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/>
  <mc:AlternateContent xmlns:mc="http://schemas.openxmlformats.org/markup-compatibility/2006">
    <mc:Choice Requires="x15">
      <x15ac:absPath xmlns:x15ac="http://schemas.microsoft.com/office/spreadsheetml/2010/11/ac" url="C:\Users\赵建超\Documents\WPSDrive\26357658\WPS云盘\木里中学\3.教务相关\5.统一检测及成绩质量考核\2022-2023学年\下期\木里县高中成绩\高二\"/>
    </mc:Choice>
  </mc:AlternateContent>
  <xr:revisionPtr revIDLastSave="0" documentId="13_ncr:1_{43A08258-611A-4545-A4D4-D0CA1CD617F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  <sheet name="Sheet2" sheetId="2" r:id="rId2"/>
  </sheets>
  <calcPr calcId="181029"/>
</workbook>
</file>

<file path=xl/calcChain.xml><?xml version="1.0" encoding="utf-8"?>
<calcChain xmlns="http://schemas.openxmlformats.org/spreadsheetml/2006/main">
  <c r="R58" i="1" l="1"/>
  <c r="R57" i="1"/>
  <c r="R56" i="1"/>
  <c r="R55" i="1"/>
  <c r="R54" i="1"/>
  <c r="R53" i="1"/>
  <c r="R52" i="1"/>
  <c r="R51" i="1"/>
  <c r="R50" i="1"/>
  <c r="R49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24" i="1"/>
  <c r="D24" i="1"/>
  <c r="U58" i="1"/>
  <c r="U57" i="1"/>
  <c r="U56" i="1"/>
  <c r="U55" i="1"/>
  <c r="U54" i="1"/>
  <c r="U53" i="1"/>
  <c r="U52" i="1"/>
  <c r="U51" i="1"/>
  <c r="U50" i="1"/>
  <c r="U49" i="1"/>
  <c r="U48" i="1"/>
  <c r="U47" i="1"/>
  <c r="U46" i="1"/>
  <c r="U45" i="1"/>
  <c r="U44" i="1"/>
  <c r="U43" i="1"/>
  <c r="U42" i="1"/>
  <c r="U41" i="1"/>
  <c r="U40" i="1"/>
  <c r="U39" i="1"/>
  <c r="U38" i="1"/>
  <c r="U37" i="1"/>
  <c r="U36" i="1"/>
  <c r="U35" i="1"/>
  <c r="U34" i="1"/>
  <c r="U33" i="1"/>
  <c r="U32" i="1"/>
  <c r="U31" i="1"/>
  <c r="U30" i="1"/>
  <c r="U29" i="1"/>
  <c r="U28" i="1"/>
  <c r="U27" i="1"/>
  <c r="U26" i="1"/>
  <c r="U25" i="1"/>
  <c r="U24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F22" i="1"/>
  <c r="D22" i="1"/>
  <c r="U21" i="1"/>
  <c r="R21" i="1"/>
  <c r="O21" i="1"/>
  <c r="L21" i="1"/>
  <c r="I21" i="1"/>
  <c r="F21" i="1"/>
  <c r="D21" i="1"/>
  <c r="U20" i="1"/>
  <c r="R20" i="1"/>
  <c r="O20" i="1"/>
  <c r="L20" i="1"/>
  <c r="I20" i="1"/>
  <c r="F20" i="1"/>
  <c r="D20" i="1"/>
  <c r="U19" i="1"/>
  <c r="R19" i="1"/>
  <c r="O19" i="1"/>
  <c r="L19" i="1"/>
  <c r="I19" i="1"/>
  <c r="F19" i="1"/>
  <c r="D19" i="1"/>
  <c r="U18" i="1"/>
  <c r="R18" i="1"/>
  <c r="O18" i="1"/>
  <c r="L18" i="1"/>
  <c r="I18" i="1"/>
  <c r="F18" i="1"/>
  <c r="D18" i="1"/>
  <c r="U17" i="1"/>
  <c r="R17" i="1"/>
  <c r="O17" i="1"/>
  <c r="L17" i="1"/>
  <c r="I17" i="1"/>
  <c r="F17" i="1"/>
  <c r="D17" i="1"/>
  <c r="U16" i="1"/>
  <c r="R16" i="1"/>
  <c r="O16" i="1"/>
  <c r="L16" i="1"/>
  <c r="I16" i="1"/>
  <c r="F16" i="1"/>
  <c r="D16" i="1"/>
  <c r="U15" i="1"/>
  <c r="R15" i="1"/>
  <c r="O15" i="1"/>
  <c r="L15" i="1"/>
  <c r="I15" i="1"/>
  <c r="F15" i="1"/>
  <c r="D15" i="1"/>
  <c r="U14" i="1"/>
  <c r="R14" i="1"/>
  <c r="O14" i="1"/>
  <c r="L14" i="1"/>
  <c r="I14" i="1"/>
  <c r="F14" i="1"/>
  <c r="D14" i="1"/>
  <c r="U13" i="1"/>
  <c r="R13" i="1"/>
  <c r="O13" i="1"/>
  <c r="L13" i="1"/>
  <c r="I13" i="1"/>
  <c r="F13" i="1"/>
  <c r="D13" i="1"/>
  <c r="U12" i="1"/>
  <c r="R12" i="1"/>
  <c r="O12" i="1"/>
  <c r="L12" i="1"/>
  <c r="I12" i="1"/>
  <c r="F12" i="1"/>
  <c r="D12" i="1"/>
  <c r="U11" i="1"/>
  <c r="R11" i="1"/>
  <c r="O11" i="1"/>
  <c r="L11" i="1"/>
  <c r="I11" i="1"/>
  <c r="F11" i="1"/>
  <c r="D11" i="1"/>
  <c r="U10" i="1"/>
  <c r="R10" i="1"/>
  <c r="O10" i="1"/>
  <c r="L10" i="1"/>
  <c r="I10" i="1"/>
  <c r="F10" i="1"/>
  <c r="D10" i="1"/>
  <c r="U9" i="1"/>
  <c r="R9" i="1"/>
  <c r="O9" i="1"/>
  <c r="L9" i="1"/>
  <c r="I9" i="1"/>
  <c r="F9" i="1"/>
  <c r="D9" i="1"/>
  <c r="U8" i="1"/>
  <c r="R8" i="1"/>
  <c r="O8" i="1"/>
  <c r="L8" i="1"/>
  <c r="I8" i="1"/>
  <c r="F8" i="1"/>
  <c r="D8" i="1"/>
  <c r="U7" i="1"/>
  <c r="R7" i="1"/>
  <c r="O7" i="1"/>
  <c r="L7" i="1"/>
  <c r="I7" i="1"/>
  <c r="F7" i="1"/>
  <c r="D7" i="1"/>
  <c r="U6" i="1"/>
  <c r="R6" i="1"/>
  <c r="O6" i="1"/>
  <c r="L6" i="1"/>
  <c r="I6" i="1"/>
  <c r="F6" i="1"/>
  <c r="D6" i="1"/>
</calcChain>
</file>

<file path=xl/sharedStrings.xml><?xml version="1.0" encoding="utf-8"?>
<sst xmlns="http://schemas.openxmlformats.org/spreadsheetml/2006/main" count="138" uniqueCount="77">
  <si>
    <r>
      <rPr>
        <sz val="11"/>
        <rFont val="SimSun"/>
        <charset val="134"/>
      </rPr>
      <t>学校</t>
    </r>
  </si>
  <si>
    <r>
      <rPr>
        <sz val="11"/>
        <rFont val="SimSun"/>
        <charset val="134"/>
      </rPr>
      <t>人数</t>
    </r>
  </si>
  <si>
    <r>
      <rPr>
        <sz val="11"/>
        <rFont val="SimSun"/>
        <charset val="134"/>
      </rPr>
      <t xml:space="preserve">总分平
</t>
    </r>
    <r>
      <rPr>
        <sz val="11"/>
        <rFont val="SimSun"/>
        <charset val="134"/>
      </rPr>
      <t>均分</t>
    </r>
  </si>
  <si>
    <t>排名</t>
  </si>
  <si>
    <r>
      <rPr>
        <sz val="11"/>
        <rFont val="SimSun"/>
        <charset val="134"/>
      </rPr>
      <t>语文</t>
    </r>
  </si>
  <si>
    <r>
      <rPr>
        <sz val="11"/>
        <rFont val="SimSun"/>
        <charset val="134"/>
      </rPr>
      <t>数学</t>
    </r>
  </si>
  <si>
    <r>
      <rPr>
        <sz val="11"/>
        <rFont val="SimSun"/>
        <charset val="134"/>
      </rPr>
      <t>英语</t>
    </r>
  </si>
  <si>
    <r>
      <rPr>
        <sz val="11"/>
        <rFont val="SimSun"/>
        <charset val="134"/>
      </rPr>
      <t>物理</t>
    </r>
  </si>
  <si>
    <r>
      <rPr>
        <sz val="11"/>
        <rFont val="SimSun"/>
        <charset val="134"/>
      </rPr>
      <t>化学</t>
    </r>
  </si>
  <si>
    <r>
      <rPr>
        <sz val="11"/>
        <rFont val="SimSun"/>
        <charset val="134"/>
      </rPr>
      <t>生物</t>
    </r>
  </si>
  <si>
    <r>
      <rPr>
        <sz val="11"/>
        <rFont val="SimSun"/>
        <charset val="134"/>
      </rPr>
      <t>平均</t>
    </r>
  </si>
  <si>
    <r>
      <rPr>
        <sz val="11"/>
        <rFont val="SimSun"/>
        <charset val="134"/>
      </rPr>
      <t>最高</t>
    </r>
  </si>
  <si>
    <r>
      <rPr>
        <b/>
        <sz val="9"/>
        <rFont val="SimSun"/>
        <charset val="134"/>
      </rPr>
      <t>全州合计</t>
    </r>
  </si>
  <si>
    <r>
      <rPr>
        <sz val="9"/>
        <rFont val="SimSun"/>
        <charset val="134"/>
      </rPr>
      <t>木里县</t>
    </r>
  </si>
  <si>
    <r>
      <rPr>
        <sz val="9"/>
        <rFont val="SimSun"/>
        <charset val="134"/>
      </rPr>
      <t>西昌市</t>
    </r>
  </si>
  <si>
    <r>
      <rPr>
        <sz val="9"/>
        <rFont val="SimSun"/>
        <charset val="134"/>
      </rPr>
      <t>宁南县</t>
    </r>
  </si>
  <si>
    <r>
      <rPr>
        <sz val="9"/>
        <rFont val="SimSun"/>
        <charset val="134"/>
      </rPr>
      <t>盐源县</t>
    </r>
  </si>
  <si>
    <r>
      <rPr>
        <sz val="9"/>
        <rFont val="SimSun"/>
        <charset val="134"/>
      </rPr>
      <t>德昌县</t>
    </r>
  </si>
  <si>
    <r>
      <rPr>
        <sz val="9"/>
        <rFont val="SimSun"/>
        <charset val="134"/>
      </rPr>
      <t>会理市</t>
    </r>
  </si>
  <si>
    <r>
      <rPr>
        <sz val="9"/>
        <rFont val="SimSun"/>
        <charset val="134"/>
      </rPr>
      <t>会东县</t>
    </r>
  </si>
  <si>
    <r>
      <rPr>
        <sz val="9"/>
        <rFont val="SimSun"/>
        <charset val="134"/>
      </rPr>
      <t>普格县</t>
    </r>
  </si>
  <si>
    <r>
      <rPr>
        <sz val="9"/>
        <rFont val="SimSun"/>
        <charset val="134"/>
      </rPr>
      <t>布拖县</t>
    </r>
  </si>
  <si>
    <r>
      <rPr>
        <sz val="9"/>
        <rFont val="SimSun"/>
        <charset val="134"/>
      </rPr>
      <t>金阳县</t>
    </r>
  </si>
  <si>
    <r>
      <rPr>
        <sz val="9"/>
        <rFont val="SimSun"/>
        <charset val="134"/>
      </rPr>
      <t>昭觉县</t>
    </r>
  </si>
  <si>
    <r>
      <rPr>
        <sz val="9"/>
        <rFont val="SimSun"/>
        <charset val="134"/>
      </rPr>
      <t>喜德县</t>
    </r>
  </si>
  <si>
    <r>
      <rPr>
        <sz val="9"/>
        <rFont val="SimSun"/>
        <charset val="134"/>
      </rPr>
      <t>冕宁县</t>
    </r>
  </si>
  <si>
    <r>
      <rPr>
        <sz val="9"/>
        <rFont val="SimSun"/>
        <charset val="134"/>
      </rPr>
      <t>越西县</t>
    </r>
  </si>
  <si>
    <r>
      <rPr>
        <sz val="9"/>
        <rFont val="SimSun"/>
        <charset val="134"/>
      </rPr>
      <t>甘洛县</t>
    </r>
  </si>
  <si>
    <r>
      <rPr>
        <sz val="9"/>
        <rFont val="SimSun"/>
        <charset val="134"/>
      </rPr>
      <t>美姑县</t>
    </r>
  </si>
  <si>
    <r>
      <rPr>
        <sz val="9"/>
        <rFont val="SimSun"/>
        <charset val="134"/>
      </rPr>
      <t>雷波县</t>
    </r>
  </si>
  <si>
    <t>2024届高二理科</t>
    <phoneticPr fontId="9" type="noConversion"/>
  </si>
  <si>
    <t>学校</t>
  </si>
  <si>
    <t>语文</t>
  </si>
  <si>
    <t>数学</t>
  </si>
  <si>
    <t>英语</t>
  </si>
  <si>
    <t>人数</t>
  </si>
  <si>
    <t>总分平 均分</t>
  </si>
  <si>
    <t>物理</t>
  </si>
  <si>
    <t>化学</t>
  </si>
  <si>
    <t>生物</t>
  </si>
  <si>
    <t>平均</t>
  </si>
  <si>
    <t>最高</t>
  </si>
  <si>
    <t>西昌市第一中学</t>
  </si>
  <si>
    <t>西昌市第二中学</t>
  </si>
  <si>
    <t>西昌市第六中学</t>
  </si>
  <si>
    <t>西昌市第七中学</t>
  </si>
  <si>
    <t>西昌市礼州中学</t>
  </si>
  <si>
    <t>西昌市川兴中学</t>
  </si>
  <si>
    <t>凉山州西昌天立学校</t>
  </si>
  <si>
    <t>凉山州民族中学</t>
  </si>
  <si>
    <t>木里藏族自治县中学</t>
  </si>
  <si>
    <t>盐源县中学校</t>
  </si>
  <si>
    <t>盐源县民族中学校</t>
  </si>
  <si>
    <t>德昌县南山国际学校</t>
  </si>
  <si>
    <t>德昌中学</t>
  </si>
  <si>
    <t>会理市第一中学</t>
  </si>
  <si>
    <t>会理市民族（实验）中学</t>
  </si>
  <si>
    <t>会东县中学</t>
  </si>
  <si>
    <t>会东南山实验学校</t>
  </si>
  <si>
    <t>宁南中学</t>
  </si>
  <si>
    <t>普格县螺髻山中学</t>
  </si>
  <si>
    <t>布拖中学</t>
  </si>
  <si>
    <t>金阳县中学</t>
  </si>
  <si>
    <t>昭觉中学</t>
  </si>
  <si>
    <t>昭觉民族中学</t>
  </si>
  <si>
    <t>喜德中学</t>
  </si>
  <si>
    <t>冕宁县泸沽中学校</t>
  </si>
  <si>
    <t>冕宁中学校</t>
  </si>
  <si>
    <t>凉山州凉铭高级中学</t>
  </si>
  <si>
    <t>越西中学</t>
  </si>
  <si>
    <t>越西县第二中学</t>
  </si>
  <si>
    <t>甘洛中学校</t>
  </si>
  <si>
    <t>甘洛县职业技术学校</t>
  </si>
  <si>
    <t>美姑县中学</t>
  </si>
  <si>
    <t>美姑县中学西昌校区</t>
  </si>
  <si>
    <t>雷波中学</t>
  </si>
  <si>
    <t>会东县和文中学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</si>
</sst>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19">
    <font>
      <sz val="11"/>
      <color rgb="FF000000"/>
      <name val="Arial"/>
      <charset val="204"/>
    </font>
    <font>
      <sz val="11"/>
      <color rgb="FF000000"/>
      <name val="宋体"/>
      <family val="3"/>
      <charset val="134"/>
    </font>
    <font>
      <b/>
      <sz val="9"/>
      <color rgb="FF000000"/>
      <name val="SimSun"/>
      <charset val="134"/>
    </font>
    <font>
      <sz val="9"/>
      <color rgb="FF000000"/>
      <name val="SimSun"/>
      <charset val="134"/>
    </font>
    <font>
      <sz val="9"/>
      <color rgb="FF000000"/>
      <name val="Arial"/>
      <family val="2"/>
    </font>
    <font>
      <b/>
      <sz val="12"/>
      <color rgb="FFFF0000"/>
      <name val="SimSun"/>
      <charset val="134"/>
    </font>
    <font>
      <sz val="11"/>
      <name val="SimSun"/>
      <charset val="134"/>
    </font>
    <font>
      <b/>
      <sz val="9"/>
      <name val="SimSun"/>
      <charset val="134"/>
    </font>
    <font>
      <sz val="9"/>
      <name val="SimSun"/>
      <charset val="134"/>
    </font>
    <font>
      <sz val="9"/>
      <name val="宋体"/>
      <family val="3"/>
      <charset val="134"/>
    </font>
    <font>
      <b/>
      <sz val="10"/>
      <color rgb="FFFF0000"/>
      <name val="SimSun"/>
      <charset val="134"/>
    </font>
    <font>
      <b/>
      <sz val="10"/>
      <color rgb="FFFF0000"/>
      <name val="Arial"/>
      <family val="2"/>
    </font>
    <font>
      <sz val="10.5"/>
      <color rgb="FF000000"/>
      <name val="Arial"/>
      <family val="2"/>
    </font>
    <font>
      <sz val="9.5"/>
      <color rgb="FF000000"/>
      <name val="宋体"/>
      <family val="3"/>
      <charset val="134"/>
    </font>
    <font>
      <sz val="11"/>
      <color rgb="FFFF0000"/>
      <name val="Arial"/>
      <family val="2"/>
    </font>
    <font>
      <sz val="9"/>
      <color rgb="FFFF0000"/>
      <name val="SimSun"/>
      <charset val="134"/>
    </font>
    <font>
      <sz val="9"/>
      <color rgb="FFFF0000"/>
      <name val="Arial"/>
      <family val="2"/>
    </font>
    <font>
      <b/>
      <sz val="11"/>
      <color rgb="FFFF0000"/>
      <name val="SimSun"/>
      <charset val="134"/>
    </font>
    <font>
      <b/>
      <sz val="11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</borders>
  <cellStyleXfs count="1">
    <xf numFmtId="0" fontId="0" fillId="0" borderId="0"/>
  </cellStyleXfs>
  <cellXfs count="53">
    <xf numFmtId="49" fontId="0" fillId="0" borderId="0" xfId="0" applyNumberForma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1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left" vertical="top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176" fontId="3" fillId="2" borderId="1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top" wrapText="1"/>
    </xf>
    <xf numFmtId="49" fontId="0" fillId="2" borderId="0" xfId="0" applyNumberFormat="1" applyFill="1" applyAlignment="1">
      <alignment horizontal="left" vertical="top" wrapText="1"/>
    </xf>
    <xf numFmtId="0" fontId="0" fillId="2" borderId="1" xfId="0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5" fillId="0" borderId="4" xfId="0" applyFont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left" vertical="center" wrapText="1" indent="1"/>
    </xf>
    <xf numFmtId="49" fontId="1" fillId="0" borderId="6" xfId="0" applyNumberFormat="1" applyFont="1" applyBorder="1" applyAlignment="1">
      <alignment horizontal="left" vertical="center" wrapText="1" indent="1"/>
    </xf>
    <xf numFmtId="49" fontId="12" fillId="0" borderId="9" xfId="0" applyNumberFormat="1" applyFont="1" applyBorder="1" applyAlignment="1">
      <alignment horizontal="left" vertical="center" wrapText="1"/>
    </xf>
    <xf numFmtId="49" fontId="1" fillId="0" borderId="7" xfId="0" applyNumberFormat="1" applyFont="1" applyBorder="1" applyAlignment="1">
      <alignment horizontal="left" vertical="center" wrapText="1" indent="3"/>
    </xf>
    <xf numFmtId="49" fontId="1" fillId="0" borderId="8" xfId="0" applyNumberFormat="1" applyFont="1" applyBorder="1" applyAlignment="1">
      <alignment horizontal="left" vertical="center" wrapText="1" indent="3"/>
    </xf>
    <xf numFmtId="49" fontId="1" fillId="0" borderId="5" xfId="0" applyNumberFormat="1" applyFont="1" applyBorder="1" applyAlignment="1">
      <alignment horizontal="left" vertical="center" wrapText="1" indent="1"/>
    </xf>
    <xf numFmtId="49" fontId="13" fillId="0" borderId="6" xfId="0" applyNumberFormat="1" applyFont="1" applyBorder="1" applyAlignment="1">
      <alignment horizontal="left" vertical="center" wrapText="1" indent="1"/>
    </xf>
    <xf numFmtId="49" fontId="13" fillId="0" borderId="6" xfId="0" applyNumberFormat="1" applyFont="1" applyBorder="1" applyAlignment="1">
      <alignment horizontal="left" vertical="center" wrapText="1"/>
    </xf>
    <xf numFmtId="49" fontId="13" fillId="0" borderId="9" xfId="0" applyNumberFormat="1" applyFont="1" applyBorder="1" applyAlignment="1">
      <alignment horizontal="left" vertical="center" wrapText="1" indent="1"/>
    </xf>
    <xf numFmtId="49" fontId="13" fillId="0" borderId="9" xfId="0" applyNumberFormat="1" applyFont="1" applyBorder="1" applyAlignment="1">
      <alignment horizontal="left" vertical="center" wrapText="1"/>
    </xf>
    <xf numFmtId="49" fontId="13" fillId="0" borderId="6" xfId="0" applyNumberFormat="1" applyFont="1" applyBorder="1" applyAlignment="1">
      <alignment horizontal="left" vertical="center" wrapText="1" indent="2"/>
    </xf>
    <xf numFmtId="49" fontId="1" fillId="0" borderId="5" xfId="0" applyNumberFormat="1" applyFont="1" applyBorder="1" applyAlignment="1">
      <alignment horizontal="left" vertical="top" wrapText="1" indent="7"/>
    </xf>
    <xf numFmtId="49" fontId="12" fillId="0" borderId="9" xfId="0" applyNumberFormat="1" applyFont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left" vertical="center" wrapText="1" indent="3"/>
    </xf>
    <xf numFmtId="49" fontId="1" fillId="0" borderId="11" xfId="0" applyNumberFormat="1" applyFont="1" applyBorder="1" applyAlignment="1">
      <alignment horizontal="left" vertical="center" wrapText="1" indent="1"/>
    </xf>
    <xf numFmtId="0" fontId="14" fillId="0" borderId="1" xfId="0" applyFont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59"/>
  <sheetViews>
    <sheetView tabSelected="1" topLeftCell="A3" zoomScale="130" zoomScaleNormal="130" workbookViewId="0">
      <selection activeCell="L16" sqref="L16"/>
    </sheetView>
  </sheetViews>
  <sheetFormatPr defaultColWidth="10.25" defaultRowHeight="14.25"/>
  <cols>
    <col min="1" max="1" width="15.875" customWidth="1"/>
    <col min="2" max="2" width="5.875" bestFit="1" customWidth="1"/>
    <col min="3" max="3" width="7.125" style="18" bestFit="1" customWidth="1"/>
    <col min="4" max="4" width="5.25" style="18" bestFit="1" customWidth="1"/>
    <col min="5" max="5" width="5.875" bestFit="1" customWidth="1"/>
    <col min="6" max="6" width="5.25" bestFit="1" customWidth="1"/>
    <col min="7" max="7" width="5.25" customWidth="1"/>
    <col min="8" max="8" width="6" style="18" bestFit="1" customWidth="1"/>
    <col min="9" max="9" width="5.25" style="18" bestFit="1" customWidth="1"/>
    <col min="10" max="10" width="5.25" customWidth="1"/>
    <col min="11" max="11" width="6" bestFit="1" customWidth="1"/>
    <col min="12" max="12" width="5.25" bestFit="1" customWidth="1"/>
    <col min="13" max="13" width="5.25" customWidth="1"/>
    <col min="14" max="14" width="5.875" style="18" bestFit="1" customWidth="1"/>
    <col min="15" max="15" width="5.25" style="18" bestFit="1" customWidth="1"/>
    <col min="16" max="16" width="5.25" customWidth="1"/>
    <col min="17" max="17" width="5.875" bestFit="1" customWidth="1"/>
    <col min="18" max="18" width="5.25" bestFit="1" customWidth="1"/>
    <col min="19" max="19" width="5.25" customWidth="1"/>
    <col min="20" max="20" width="5.875" style="18" bestFit="1" customWidth="1"/>
    <col min="21" max="21" width="5.25" style="18" bestFit="1" customWidth="1"/>
    <col min="22" max="22" width="5.25" customWidth="1"/>
  </cols>
  <sheetData>
    <row r="1" spans="1:22" ht="21.75" customHeight="1">
      <c r="A1" s="1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</row>
    <row r="2" spans="1:22" ht="15.2" customHeight="1">
      <c r="A2" s="26" t="s">
        <v>30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</row>
    <row r="3" spans="1:22" ht="14.45" customHeight="1">
      <c r="A3" s="29" t="s">
        <v>0</v>
      </c>
      <c r="B3" s="29" t="s">
        <v>1</v>
      </c>
      <c r="C3" s="30" t="s">
        <v>2</v>
      </c>
      <c r="D3" s="31" t="s">
        <v>3</v>
      </c>
      <c r="E3" s="28" t="s">
        <v>4</v>
      </c>
      <c r="F3" s="28"/>
      <c r="G3" s="28"/>
      <c r="H3" s="28" t="s">
        <v>5</v>
      </c>
      <c r="I3" s="28"/>
      <c r="J3" s="28"/>
      <c r="K3" s="28" t="s">
        <v>6</v>
      </c>
      <c r="L3" s="28"/>
      <c r="M3" s="28"/>
      <c r="N3" s="28" t="s">
        <v>7</v>
      </c>
      <c r="O3" s="28"/>
      <c r="P3" s="28"/>
      <c r="Q3" s="28" t="s">
        <v>8</v>
      </c>
      <c r="R3" s="28"/>
      <c r="S3" s="28"/>
      <c r="T3" s="28" t="s">
        <v>9</v>
      </c>
      <c r="U3" s="28"/>
      <c r="V3" s="28"/>
    </row>
    <row r="4" spans="1:22" ht="14.1" customHeight="1">
      <c r="A4" s="29"/>
      <c r="B4" s="29"/>
      <c r="C4" s="30"/>
      <c r="D4" s="32"/>
      <c r="E4" s="3" t="s">
        <v>10</v>
      </c>
      <c r="F4" s="4" t="s">
        <v>3</v>
      </c>
      <c r="G4" s="3" t="s">
        <v>11</v>
      </c>
      <c r="H4" s="19" t="s">
        <v>10</v>
      </c>
      <c r="I4" s="20" t="s">
        <v>3</v>
      </c>
      <c r="J4" s="3" t="s">
        <v>11</v>
      </c>
      <c r="K4" s="3" t="s">
        <v>10</v>
      </c>
      <c r="L4" s="4" t="s">
        <v>3</v>
      </c>
      <c r="M4" s="3" t="s">
        <v>11</v>
      </c>
      <c r="N4" s="19" t="s">
        <v>10</v>
      </c>
      <c r="O4" s="20" t="s">
        <v>3</v>
      </c>
      <c r="P4" s="3" t="s">
        <v>11</v>
      </c>
      <c r="Q4" s="3" t="s">
        <v>10</v>
      </c>
      <c r="R4" s="4" t="s">
        <v>3</v>
      </c>
      <c r="S4" s="3" t="s">
        <v>11</v>
      </c>
      <c r="T4" s="19" t="s">
        <v>10</v>
      </c>
      <c r="U4" s="20" t="s">
        <v>3</v>
      </c>
      <c r="V4" s="3" t="s">
        <v>11</v>
      </c>
    </row>
    <row r="5" spans="1:22" ht="14.65" customHeight="1">
      <c r="A5" s="2" t="s">
        <v>12</v>
      </c>
      <c r="B5" s="5">
        <v>14588</v>
      </c>
      <c r="C5" s="12">
        <v>366.62</v>
      </c>
      <c r="D5" s="12"/>
      <c r="E5" s="6">
        <v>85.35</v>
      </c>
      <c r="F5" s="6"/>
      <c r="G5" s="5">
        <v>120</v>
      </c>
      <c r="H5" s="12">
        <v>78.510000000000005</v>
      </c>
      <c r="I5" s="12"/>
      <c r="J5" s="5">
        <v>149</v>
      </c>
      <c r="K5" s="6">
        <v>79.45</v>
      </c>
      <c r="L5" s="6"/>
      <c r="M5" s="5">
        <v>146</v>
      </c>
      <c r="N5" s="12">
        <v>31.35</v>
      </c>
      <c r="O5" s="12"/>
      <c r="P5" s="5">
        <v>96</v>
      </c>
      <c r="Q5" s="6">
        <v>38.43</v>
      </c>
      <c r="R5" s="6"/>
      <c r="S5" s="5">
        <v>96</v>
      </c>
      <c r="T5" s="12">
        <v>54.57</v>
      </c>
      <c r="U5" s="12"/>
      <c r="V5" s="5">
        <v>98</v>
      </c>
    </row>
    <row r="6" spans="1:22" ht="14.65" customHeight="1">
      <c r="A6" s="2" t="s">
        <v>13</v>
      </c>
      <c r="B6" s="7">
        <v>321</v>
      </c>
      <c r="C6" s="13">
        <v>383.21</v>
      </c>
      <c r="D6" s="22">
        <f>RANK(C6,C$6:C$22)</f>
        <v>4</v>
      </c>
      <c r="E6" s="8">
        <v>88.47</v>
      </c>
      <c r="F6" s="23">
        <f t="shared" ref="F6:F22" si="0">RANK(E6,E$6:E$22)</f>
        <v>3</v>
      </c>
      <c r="G6" s="7">
        <v>108</v>
      </c>
      <c r="H6" s="16">
        <v>90.5</v>
      </c>
      <c r="I6" s="24">
        <f t="shared" ref="I6:I21" si="1">RANK(H6,H$6:H$22)</f>
        <v>2</v>
      </c>
      <c r="J6" s="7">
        <v>137</v>
      </c>
      <c r="K6" s="8">
        <v>78.28</v>
      </c>
      <c r="L6" s="23">
        <f t="shared" ref="L6:L21" si="2">RANK(K6,K$6:K$22)</f>
        <v>5</v>
      </c>
      <c r="M6" s="7">
        <v>142</v>
      </c>
      <c r="N6" s="13">
        <v>32.36</v>
      </c>
      <c r="O6" s="24">
        <f t="shared" ref="O6:O21" si="3">RANK(N6,N$6:N$22)</f>
        <v>5</v>
      </c>
      <c r="P6" s="7">
        <v>94</v>
      </c>
      <c r="Q6" s="8">
        <v>37.840000000000003</v>
      </c>
      <c r="R6" s="23">
        <f t="shared" ref="R6:R21" si="4">RANK(Q6,Q$6:Q$22)</f>
        <v>6</v>
      </c>
      <c r="S6" s="7">
        <v>89</v>
      </c>
      <c r="T6" s="13">
        <v>55.48</v>
      </c>
      <c r="U6" s="24">
        <f t="shared" ref="U6:U21" si="5">RANK(T6,T$6:T$22)</f>
        <v>6</v>
      </c>
      <c r="V6" s="7">
        <v>93</v>
      </c>
    </row>
    <row r="7" spans="1:22" ht="14.65" customHeight="1">
      <c r="A7" s="2" t="s">
        <v>14</v>
      </c>
      <c r="B7" s="7">
        <v>3789</v>
      </c>
      <c r="C7" s="13">
        <v>415.72</v>
      </c>
      <c r="D7" s="14">
        <f t="shared" ref="D7:D24" si="6">RANK(C7,C$6:C$22)</f>
        <v>2</v>
      </c>
      <c r="E7" s="8">
        <v>88.52</v>
      </c>
      <c r="F7" s="9">
        <f t="shared" si="0"/>
        <v>2</v>
      </c>
      <c r="G7" s="7">
        <v>118</v>
      </c>
      <c r="H7" s="16">
        <v>90.4</v>
      </c>
      <c r="I7" s="21">
        <f t="shared" si="1"/>
        <v>3</v>
      </c>
      <c r="J7" s="7">
        <v>147</v>
      </c>
      <c r="K7" s="8">
        <v>93.44</v>
      </c>
      <c r="L7" s="9">
        <f t="shared" si="2"/>
        <v>2</v>
      </c>
      <c r="M7" s="7">
        <v>146</v>
      </c>
      <c r="N7" s="13">
        <v>37.44</v>
      </c>
      <c r="O7" s="21">
        <f t="shared" si="3"/>
        <v>2</v>
      </c>
      <c r="P7" s="7">
        <v>95</v>
      </c>
      <c r="Q7" s="8">
        <v>45.32</v>
      </c>
      <c r="R7" s="9">
        <f t="shared" si="4"/>
        <v>2</v>
      </c>
      <c r="S7" s="7">
        <v>94</v>
      </c>
      <c r="T7" s="13">
        <v>60.93</v>
      </c>
      <c r="U7" s="21">
        <f t="shared" si="5"/>
        <v>2</v>
      </c>
      <c r="V7" s="7">
        <v>98</v>
      </c>
    </row>
    <row r="8" spans="1:22" ht="14.65" customHeight="1">
      <c r="A8" s="2" t="s">
        <v>15</v>
      </c>
      <c r="B8" s="7">
        <v>803</v>
      </c>
      <c r="C8" s="13">
        <v>465.65</v>
      </c>
      <c r="D8" s="14">
        <f t="shared" si="6"/>
        <v>1</v>
      </c>
      <c r="E8" s="8">
        <v>91.46</v>
      </c>
      <c r="F8" s="9">
        <f t="shared" si="0"/>
        <v>1</v>
      </c>
      <c r="G8" s="7">
        <v>114</v>
      </c>
      <c r="H8" s="15">
        <v>112</v>
      </c>
      <c r="I8" s="21">
        <f t="shared" si="1"/>
        <v>1</v>
      </c>
      <c r="J8" s="7">
        <v>149</v>
      </c>
      <c r="K8" s="10">
        <v>105.4</v>
      </c>
      <c r="L8" s="9">
        <f t="shared" si="2"/>
        <v>1</v>
      </c>
      <c r="M8" s="7">
        <v>144</v>
      </c>
      <c r="N8" s="13">
        <v>41.16</v>
      </c>
      <c r="O8" s="21">
        <f t="shared" si="3"/>
        <v>1</v>
      </c>
      <c r="P8" s="7">
        <v>90</v>
      </c>
      <c r="Q8" s="8">
        <v>48.41</v>
      </c>
      <c r="R8" s="9">
        <f t="shared" si="4"/>
        <v>1</v>
      </c>
      <c r="S8" s="7">
        <v>89</v>
      </c>
      <c r="T8" s="15">
        <v>67</v>
      </c>
      <c r="U8" s="21">
        <f t="shared" si="5"/>
        <v>1</v>
      </c>
      <c r="V8" s="7">
        <v>97</v>
      </c>
    </row>
    <row r="9" spans="1:22" ht="14.65" customHeight="1">
      <c r="A9" s="2" t="s">
        <v>16</v>
      </c>
      <c r="B9" s="7">
        <v>1116</v>
      </c>
      <c r="C9" s="13">
        <v>356.56</v>
      </c>
      <c r="D9" s="14">
        <f t="shared" si="6"/>
        <v>6</v>
      </c>
      <c r="E9" s="8">
        <v>86.65</v>
      </c>
      <c r="F9" s="9">
        <f t="shared" si="0"/>
        <v>6</v>
      </c>
      <c r="G9" s="7">
        <v>120</v>
      </c>
      <c r="H9" s="13">
        <v>75.31</v>
      </c>
      <c r="I9" s="21">
        <f t="shared" si="1"/>
        <v>6</v>
      </c>
      <c r="J9" s="7">
        <v>141</v>
      </c>
      <c r="K9" s="8">
        <v>73.86</v>
      </c>
      <c r="L9" s="9">
        <f t="shared" si="2"/>
        <v>8</v>
      </c>
      <c r="M9" s="7">
        <v>137</v>
      </c>
      <c r="N9" s="13">
        <v>28.15</v>
      </c>
      <c r="O9" s="21">
        <f t="shared" si="3"/>
        <v>9</v>
      </c>
      <c r="P9" s="7">
        <v>87</v>
      </c>
      <c r="Q9" s="8">
        <v>38.43</v>
      </c>
      <c r="R9" s="9">
        <f t="shared" si="4"/>
        <v>5</v>
      </c>
      <c r="S9" s="7">
        <v>84</v>
      </c>
      <c r="T9" s="13">
        <v>55.63</v>
      </c>
      <c r="U9" s="21">
        <f t="shared" si="5"/>
        <v>5</v>
      </c>
      <c r="V9" s="7">
        <v>92</v>
      </c>
    </row>
    <row r="10" spans="1:22" ht="14.65" customHeight="1">
      <c r="A10" s="2" t="s">
        <v>17</v>
      </c>
      <c r="B10" s="7">
        <v>897</v>
      </c>
      <c r="C10" s="13">
        <v>340.13</v>
      </c>
      <c r="D10" s="14">
        <f t="shared" si="6"/>
        <v>9</v>
      </c>
      <c r="E10" s="7">
        <v>85</v>
      </c>
      <c r="F10" s="9">
        <f t="shared" si="0"/>
        <v>8</v>
      </c>
      <c r="G10" s="7">
        <v>108</v>
      </c>
      <c r="H10" s="13">
        <v>70.739999999999995</v>
      </c>
      <c r="I10" s="21">
        <f t="shared" si="1"/>
        <v>9</v>
      </c>
      <c r="J10" s="7">
        <v>136</v>
      </c>
      <c r="K10" s="8">
        <v>76.27</v>
      </c>
      <c r="L10" s="9">
        <f t="shared" si="2"/>
        <v>6</v>
      </c>
      <c r="M10" s="10">
        <v>138.5</v>
      </c>
      <c r="N10" s="13">
        <v>30.69</v>
      </c>
      <c r="O10" s="21">
        <f t="shared" si="3"/>
        <v>6</v>
      </c>
      <c r="P10" s="7">
        <v>91</v>
      </c>
      <c r="Q10" s="8">
        <v>33.96</v>
      </c>
      <c r="R10" s="9">
        <f t="shared" si="4"/>
        <v>10</v>
      </c>
      <c r="S10" s="7">
        <v>85</v>
      </c>
      <c r="T10" s="16">
        <v>45.7</v>
      </c>
      <c r="U10" s="21">
        <f t="shared" si="5"/>
        <v>11</v>
      </c>
      <c r="V10" s="7">
        <v>90</v>
      </c>
    </row>
    <row r="11" spans="1:22" ht="14.65" customHeight="1">
      <c r="A11" s="2" t="s">
        <v>18</v>
      </c>
      <c r="B11" s="7">
        <v>1229</v>
      </c>
      <c r="C11" s="15">
        <v>382</v>
      </c>
      <c r="D11" s="14">
        <f t="shared" si="6"/>
        <v>5</v>
      </c>
      <c r="E11" s="8">
        <v>87.95</v>
      </c>
      <c r="F11" s="9">
        <f t="shared" si="0"/>
        <v>4</v>
      </c>
      <c r="G11" s="7">
        <v>113</v>
      </c>
      <c r="H11" s="13">
        <v>81.13</v>
      </c>
      <c r="I11" s="21">
        <f t="shared" si="1"/>
        <v>5</v>
      </c>
      <c r="J11" s="7">
        <v>144</v>
      </c>
      <c r="K11" s="7">
        <v>86</v>
      </c>
      <c r="L11" s="9">
        <f t="shared" si="2"/>
        <v>3</v>
      </c>
      <c r="M11" s="10">
        <v>140.5</v>
      </c>
      <c r="N11" s="13">
        <v>33.44</v>
      </c>
      <c r="O11" s="21">
        <f t="shared" si="3"/>
        <v>4</v>
      </c>
      <c r="P11" s="7">
        <v>96</v>
      </c>
      <c r="Q11" s="7">
        <v>39</v>
      </c>
      <c r="R11" s="9">
        <f t="shared" si="4"/>
        <v>3</v>
      </c>
      <c r="S11" s="7">
        <v>92</v>
      </c>
      <c r="T11" s="13">
        <v>54.86</v>
      </c>
      <c r="U11" s="21">
        <f t="shared" si="5"/>
        <v>7</v>
      </c>
      <c r="V11" s="7">
        <v>95</v>
      </c>
    </row>
    <row r="12" spans="1:22" ht="14.65" customHeight="1">
      <c r="A12" s="2" t="s">
        <v>19</v>
      </c>
      <c r="B12" s="7">
        <v>1715</v>
      </c>
      <c r="C12" s="13">
        <v>352.32</v>
      </c>
      <c r="D12" s="14">
        <f t="shared" si="6"/>
        <v>7</v>
      </c>
      <c r="E12" s="10">
        <v>85.2</v>
      </c>
      <c r="F12" s="9">
        <f t="shared" si="0"/>
        <v>7</v>
      </c>
      <c r="G12" s="7">
        <v>117</v>
      </c>
      <c r="H12" s="13">
        <v>75.290000000000006</v>
      </c>
      <c r="I12" s="21">
        <f t="shared" si="1"/>
        <v>7</v>
      </c>
      <c r="J12" s="7">
        <v>149</v>
      </c>
      <c r="K12" s="10">
        <v>71.3</v>
      </c>
      <c r="L12" s="9">
        <f t="shared" si="2"/>
        <v>9</v>
      </c>
      <c r="M12" s="10">
        <v>144.5</v>
      </c>
      <c r="N12" s="13">
        <v>29.38</v>
      </c>
      <c r="O12" s="21">
        <f t="shared" si="3"/>
        <v>7</v>
      </c>
      <c r="P12" s="7">
        <v>87</v>
      </c>
      <c r="Q12" s="8">
        <v>35.75</v>
      </c>
      <c r="R12" s="9">
        <f t="shared" si="4"/>
        <v>8</v>
      </c>
      <c r="S12" s="7">
        <v>87</v>
      </c>
      <c r="T12" s="13">
        <v>55.74</v>
      </c>
      <c r="U12" s="21">
        <f t="shared" si="5"/>
        <v>4</v>
      </c>
      <c r="V12" s="7">
        <v>96</v>
      </c>
    </row>
    <row r="13" spans="1:22" ht="14.65" customHeight="1">
      <c r="A13" s="2" t="s">
        <v>20</v>
      </c>
      <c r="B13" s="7">
        <v>548</v>
      </c>
      <c r="C13" s="13">
        <v>296.81</v>
      </c>
      <c r="D13" s="14">
        <f t="shared" si="6"/>
        <v>11</v>
      </c>
      <c r="E13" s="10">
        <v>80.099999999999994</v>
      </c>
      <c r="F13" s="9">
        <f t="shared" si="0"/>
        <v>11</v>
      </c>
      <c r="G13" s="7">
        <v>115</v>
      </c>
      <c r="H13" s="13">
        <v>57.79</v>
      </c>
      <c r="I13" s="21">
        <f t="shared" si="1"/>
        <v>13</v>
      </c>
      <c r="J13" s="7">
        <v>121</v>
      </c>
      <c r="K13" s="10">
        <v>56.4</v>
      </c>
      <c r="L13" s="9">
        <f t="shared" si="2"/>
        <v>13</v>
      </c>
      <c r="M13" s="7">
        <v>128</v>
      </c>
      <c r="N13" s="15">
        <v>23</v>
      </c>
      <c r="O13" s="21">
        <f t="shared" si="3"/>
        <v>11</v>
      </c>
      <c r="P13" s="7">
        <v>75</v>
      </c>
      <c r="Q13" s="8">
        <v>31.79</v>
      </c>
      <c r="R13" s="9">
        <f t="shared" si="4"/>
        <v>11</v>
      </c>
      <c r="S13" s="7">
        <v>77</v>
      </c>
      <c r="T13" s="13">
        <v>47.56</v>
      </c>
      <c r="U13" s="21">
        <f t="shared" si="5"/>
        <v>10</v>
      </c>
      <c r="V13" s="7">
        <v>85</v>
      </c>
    </row>
    <row r="14" spans="1:22" ht="14.65" customHeight="1">
      <c r="A14" s="2" t="s">
        <v>21</v>
      </c>
      <c r="B14" s="7">
        <v>89</v>
      </c>
      <c r="C14" s="16">
        <v>249.2</v>
      </c>
      <c r="D14" s="14">
        <f t="shared" si="6"/>
        <v>17</v>
      </c>
      <c r="E14" s="8">
        <v>73.16</v>
      </c>
      <c r="F14" s="9">
        <f t="shared" si="0"/>
        <v>17</v>
      </c>
      <c r="G14" s="7">
        <v>93</v>
      </c>
      <c r="H14" s="13">
        <v>51.57</v>
      </c>
      <c r="I14" s="21">
        <f t="shared" si="1"/>
        <v>15</v>
      </c>
      <c r="J14" s="7">
        <v>103</v>
      </c>
      <c r="K14" s="8">
        <v>47.54</v>
      </c>
      <c r="L14" s="9">
        <f t="shared" si="2"/>
        <v>17</v>
      </c>
      <c r="M14" s="10">
        <v>94.5</v>
      </c>
      <c r="N14" s="13">
        <v>19.48</v>
      </c>
      <c r="O14" s="21">
        <f t="shared" si="3"/>
        <v>17</v>
      </c>
      <c r="P14" s="7">
        <v>58</v>
      </c>
      <c r="Q14" s="8">
        <v>26.78</v>
      </c>
      <c r="R14" s="9">
        <f t="shared" si="4"/>
        <v>16</v>
      </c>
      <c r="S14" s="7">
        <v>56</v>
      </c>
      <c r="T14" s="13">
        <v>33.57</v>
      </c>
      <c r="U14" s="21">
        <f t="shared" si="5"/>
        <v>15</v>
      </c>
      <c r="V14" s="7">
        <v>68</v>
      </c>
    </row>
    <row r="15" spans="1:22" ht="14.65" customHeight="1">
      <c r="A15" s="2" t="s">
        <v>22</v>
      </c>
      <c r="B15" s="7">
        <v>263</v>
      </c>
      <c r="C15" s="16">
        <v>265.7</v>
      </c>
      <c r="D15" s="14">
        <f t="shared" si="6"/>
        <v>14</v>
      </c>
      <c r="E15" s="8">
        <v>76.28</v>
      </c>
      <c r="F15" s="9">
        <f t="shared" si="0"/>
        <v>13</v>
      </c>
      <c r="G15" s="7">
        <v>100</v>
      </c>
      <c r="H15" s="13">
        <v>47.68</v>
      </c>
      <c r="I15" s="21">
        <f t="shared" si="1"/>
        <v>17</v>
      </c>
      <c r="J15" s="7">
        <v>135</v>
      </c>
      <c r="K15" s="8">
        <v>53.57</v>
      </c>
      <c r="L15" s="9">
        <f t="shared" si="2"/>
        <v>16</v>
      </c>
      <c r="M15" s="7">
        <v>119</v>
      </c>
      <c r="N15" s="13">
        <v>20.190000000000001</v>
      </c>
      <c r="O15" s="21">
        <f t="shared" si="3"/>
        <v>14</v>
      </c>
      <c r="P15" s="7">
        <v>57</v>
      </c>
      <c r="Q15" s="10">
        <v>26.8</v>
      </c>
      <c r="R15" s="9">
        <f t="shared" si="4"/>
        <v>15</v>
      </c>
      <c r="S15" s="7">
        <v>57</v>
      </c>
      <c r="T15" s="13">
        <v>40.950000000000003</v>
      </c>
      <c r="U15" s="21">
        <f t="shared" si="5"/>
        <v>13</v>
      </c>
      <c r="V15" s="7">
        <v>86</v>
      </c>
    </row>
    <row r="16" spans="1:22" ht="14.65" customHeight="1">
      <c r="A16" s="2" t="s">
        <v>23</v>
      </c>
      <c r="B16" s="7">
        <v>571</v>
      </c>
      <c r="C16" s="13">
        <v>260.56</v>
      </c>
      <c r="D16" s="14">
        <f t="shared" si="6"/>
        <v>16</v>
      </c>
      <c r="E16" s="8">
        <v>75.319999999999993</v>
      </c>
      <c r="F16" s="9">
        <f t="shared" si="0"/>
        <v>15</v>
      </c>
      <c r="G16" s="7">
        <v>105</v>
      </c>
      <c r="H16" s="13">
        <v>48.49</v>
      </c>
      <c r="I16" s="21">
        <f t="shared" si="1"/>
        <v>16</v>
      </c>
      <c r="J16" s="7">
        <v>120</v>
      </c>
      <c r="K16" s="8">
        <v>55.69</v>
      </c>
      <c r="L16" s="9">
        <f t="shared" si="2"/>
        <v>14</v>
      </c>
      <c r="M16" s="7">
        <v>122</v>
      </c>
      <c r="N16" s="16">
        <v>20.100000000000001</v>
      </c>
      <c r="O16" s="21">
        <f t="shared" si="3"/>
        <v>15</v>
      </c>
      <c r="P16" s="7">
        <v>72</v>
      </c>
      <c r="Q16" s="10">
        <v>26.2</v>
      </c>
      <c r="R16" s="9">
        <f t="shared" si="4"/>
        <v>17</v>
      </c>
      <c r="S16" s="7">
        <v>79</v>
      </c>
      <c r="T16" s="13">
        <v>39.83</v>
      </c>
      <c r="U16" s="21">
        <f t="shared" si="5"/>
        <v>14</v>
      </c>
      <c r="V16" s="7">
        <v>87</v>
      </c>
    </row>
    <row r="17" spans="1:22" ht="14.65" customHeight="1">
      <c r="A17" s="2" t="s">
        <v>24</v>
      </c>
      <c r="B17" s="7">
        <v>241</v>
      </c>
      <c r="C17" s="13">
        <v>277.81</v>
      </c>
      <c r="D17" s="14">
        <f t="shared" si="6"/>
        <v>13</v>
      </c>
      <c r="E17" s="8">
        <v>79.19</v>
      </c>
      <c r="F17" s="9">
        <f t="shared" si="0"/>
        <v>12</v>
      </c>
      <c r="G17" s="7">
        <v>104</v>
      </c>
      <c r="H17" s="13">
        <v>62.82</v>
      </c>
      <c r="I17" s="21">
        <f t="shared" si="1"/>
        <v>11</v>
      </c>
      <c r="J17" s="7">
        <v>117</v>
      </c>
      <c r="K17" s="8">
        <v>56.41</v>
      </c>
      <c r="L17" s="9">
        <f t="shared" si="2"/>
        <v>12</v>
      </c>
      <c r="M17" s="7">
        <v>114</v>
      </c>
      <c r="N17" s="13">
        <v>20.51</v>
      </c>
      <c r="O17" s="21">
        <f t="shared" si="3"/>
        <v>13</v>
      </c>
      <c r="P17" s="7">
        <v>63</v>
      </c>
      <c r="Q17" s="7">
        <v>28</v>
      </c>
      <c r="R17" s="9">
        <f t="shared" si="4"/>
        <v>13</v>
      </c>
      <c r="S17" s="7">
        <v>51</v>
      </c>
      <c r="T17" s="13">
        <v>32.47</v>
      </c>
      <c r="U17" s="21">
        <f t="shared" si="5"/>
        <v>16</v>
      </c>
      <c r="V17" s="7">
        <v>74</v>
      </c>
    </row>
    <row r="18" spans="1:22" ht="14.65" customHeight="1">
      <c r="A18" s="2" t="s">
        <v>25</v>
      </c>
      <c r="B18" s="7">
        <v>907</v>
      </c>
      <c r="C18" s="13">
        <v>386.36</v>
      </c>
      <c r="D18" s="14">
        <f t="shared" si="6"/>
        <v>3</v>
      </c>
      <c r="E18" s="8">
        <v>87.81</v>
      </c>
      <c r="F18" s="9">
        <f t="shared" si="0"/>
        <v>5</v>
      </c>
      <c r="G18" s="7">
        <v>116</v>
      </c>
      <c r="H18" s="13">
        <v>82.26</v>
      </c>
      <c r="I18" s="21">
        <f t="shared" si="1"/>
        <v>4</v>
      </c>
      <c r="J18" s="7">
        <v>142</v>
      </c>
      <c r="K18" s="7">
        <v>83</v>
      </c>
      <c r="L18" s="9">
        <f t="shared" si="2"/>
        <v>4</v>
      </c>
      <c r="M18" s="7">
        <v>143</v>
      </c>
      <c r="N18" s="13">
        <v>35.24</v>
      </c>
      <c r="O18" s="21">
        <f t="shared" si="3"/>
        <v>3</v>
      </c>
      <c r="P18" s="7">
        <v>91</v>
      </c>
      <c r="Q18" s="8">
        <v>38.96</v>
      </c>
      <c r="R18" s="9">
        <f t="shared" si="4"/>
        <v>4</v>
      </c>
      <c r="S18" s="7">
        <v>85</v>
      </c>
      <c r="T18" s="13">
        <v>60.13</v>
      </c>
      <c r="U18" s="21">
        <f t="shared" si="5"/>
        <v>3</v>
      </c>
      <c r="V18" s="7">
        <v>96</v>
      </c>
    </row>
    <row r="19" spans="1:22" ht="14.65" customHeight="1">
      <c r="A19" s="2" t="s">
        <v>26</v>
      </c>
      <c r="B19" s="7">
        <v>795</v>
      </c>
      <c r="C19" s="15">
        <v>328</v>
      </c>
      <c r="D19" s="14">
        <f t="shared" si="6"/>
        <v>10</v>
      </c>
      <c r="E19" s="8">
        <v>81.37</v>
      </c>
      <c r="F19" s="9">
        <f t="shared" si="0"/>
        <v>10</v>
      </c>
      <c r="G19" s="7">
        <v>114</v>
      </c>
      <c r="H19" s="13">
        <v>67.59</v>
      </c>
      <c r="I19" s="21">
        <f t="shared" si="1"/>
        <v>10</v>
      </c>
      <c r="J19" s="7">
        <v>133</v>
      </c>
      <c r="K19" s="10">
        <v>70.3</v>
      </c>
      <c r="L19" s="9">
        <f t="shared" si="2"/>
        <v>10</v>
      </c>
      <c r="M19" s="7">
        <v>139</v>
      </c>
      <c r="N19" s="13">
        <v>24.56</v>
      </c>
      <c r="O19" s="21">
        <f t="shared" si="3"/>
        <v>10</v>
      </c>
      <c r="P19" s="7">
        <v>76</v>
      </c>
      <c r="Q19" s="8">
        <v>34.69</v>
      </c>
      <c r="R19" s="9">
        <f t="shared" si="4"/>
        <v>9</v>
      </c>
      <c r="S19" s="7">
        <v>79</v>
      </c>
      <c r="T19" s="13">
        <v>50.49</v>
      </c>
      <c r="U19" s="21">
        <f t="shared" si="5"/>
        <v>9</v>
      </c>
      <c r="V19" s="7">
        <v>94</v>
      </c>
    </row>
    <row r="20" spans="1:22" ht="14.65" customHeight="1">
      <c r="A20" s="2" t="s">
        <v>27</v>
      </c>
      <c r="B20" s="7">
        <v>381</v>
      </c>
      <c r="C20" s="13">
        <v>284.73</v>
      </c>
      <c r="D20" s="14">
        <f t="shared" si="6"/>
        <v>12</v>
      </c>
      <c r="E20" s="8">
        <v>75.84</v>
      </c>
      <c r="F20" s="9">
        <f t="shared" si="0"/>
        <v>14</v>
      </c>
      <c r="G20" s="7">
        <v>112</v>
      </c>
      <c r="H20" s="13">
        <v>57.94</v>
      </c>
      <c r="I20" s="21">
        <f t="shared" si="1"/>
        <v>12</v>
      </c>
      <c r="J20" s="7">
        <v>126</v>
      </c>
      <c r="K20" s="8">
        <v>57.22</v>
      </c>
      <c r="L20" s="9">
        <f t="shared" si="2"/>
        <v>11</v>
      </c>
      <c r="M20" s="7">
        <v>138</v>
      </c>
      <c r="N20" s="16">
        <v>22.6</v>
      </c>
      <c r="O20" s="21">
        <f t="shared" si="3"/>
        <v>12</v>
      </c>
      <c r="P20" s="7">
        <v>75</v>
      </c>
      <c r="Q20" s="8">
        <v>29.86</v>
      </c>
      <c r="R20" s="9">
        <f t="shared" si="4"/>
        <v>12</v>
      </c>
      <c r="S20" s="7">
        <v>74</v>
      </c>
      <c r="T20" s="15">
        <v>43</v>
      </c>
      <c r="U20" s="21">
        <f t="shared" si="5"/>
        <v>12</v>
      </c>
      <c r="V20" s="7">
        <v>96</v>
      </c>
    </row>
    <row r="21" spans="1:22" ht="14.65" customHeight="1">
      <c r="A21" s="2" t="s">
        <v>28</v>
      </c>
      <c r="B21" s="7">
        <v>93</v>
      </c>
      <c r="C21" s="13">
        <v>261.67</v>
      </c>
      <c r="D21" s="14">
        <f t="shared" si="6"/>
        <v>15</v>
      </c>
      <c r="E21" s="8">
        <v>73.87</v>
      </c>
      <c r="F21" s="9">
        <f t="shared" si="0"/>
        <v>16</v>
      </c>
      <c r="G21" s="7">
        <v>99</v>
      </c>
      <c r="H21" s="13">
        <v>54.49</v>
      </c>
      <c r="I21" s="21">
        <f t="shared" si="1"/>
        <v>14</v>
      </c>
      <c r="J21" s="7">
        <v>104</v>
      </c>
      <c r="K21" s="8">
        <v>54.48</v>
      </c>
      <c r="L21" s="9">
        <f t="shared" si="2"/>
        <v>15</v>
      </c>
      <c r="M21" s="10">
        <v>118.5</v>
      </c>
      <c r="N21" s="16">
        <v>20.100000000000001</v>
      </c>
      <c r="O21" s="21">
        <f t="shared" si="3"/>
        <v>15</v>
      </c>
      <c r="P21" s="7">
        <v>44</v>
      </c>
      <c r="Q21" s="8">
        <v>27.27</v>
      </c>
      <c r="R21" s="9">
        <f t="shared" si="4"/>
        <v>14</v>
      </c>
      <c r="S21" s="7">
        <v>66</v>
      </c>
      <c r="T21" s="15">
        <v>32</v>
      </c>
      <c r="U21" s="21">
        <f t="shared" si="5"/>
        <v>17</v>
      </c>
      <c r="V21" s="7">
        <v>63</v>
      </c>
    </row>
    <row r="22" spans="1:22" ht="14.65" customHeight="1">
      <c r="A22" s="2" t="s">
        <v>29</v>
      </c>
      <c r="B22" s="7">
        <v>830</v>
      </c>
      <c r="C22" s="13">
        <v>343.26</v>
      </c>
      <c r="D22" s="14">
        <f t="shared" si="6"/>
        <v>8</v>
      </c>
      <c r="E22" s="8">
        <v>81.84</v>
      </c>
      <c r="F22" s="9">
        <f t="shared" si="0"/>
        <v>9</v>
      </c>
      <c r="G22" s="7">
        <v>115</v>
      </c>
      <c r="H22" s="16">
        <v>72.2</v>
      </c>
      <c r="I22" s="16"/>
      <c r="J22" s="7">
        <v>149</v>
      </c>
      <c r="K22" s="8">
        <v>74.83</v>
      </c>
      <c r="L22" s="8"/>
      <c r="M22" s="10">
        <v>143.5</v>
      </c>
      <c r="N22" s="13">
        <v>28.29</v>
      </c>
      <c r="O22" s="13"/>
      <c r="P22" s="7">
        <v>93</v>
      </c>
      <c r="Q22" s="8">
        <v>35.909999999999997</v>
      </c>
      <c r="R22" s="8"/>
      <c r="S22" s="7">
        <v>96</v>
      </c>
      <c r="T22" s="13">
        <v>51.68</v>
      </c>
      <c r="U22" s="13"/>
      <c r="V22" s="7">
        <v>95</v>
      </c>
    </row>
    <row r="23" spans="1:22" ht="14.65" customHeight="1">
      <c r="A23" s="11"/>
      <c r="B23" s="11"/>
      <c r="C23" s="17"/>
      <c r="D23" s="17"/>
      <c r="E23" s="11"/>
      <c r="F23" s="11"/>
      <c r="G23" s="11"/>
      <c r="H23" s="17"/>
      <c r="I23" s="17"/>
      <c r="J23" s="11"/>
      <c r="K23" s="11"/>
      <c r="L23" s="11"/>
      <c r="M23" s="11"/>
      <c r="N23" s="17"/>
      <c r="O23" s="17"/>
      <c r="P23" s="11"/>
      <c r="Q23" s="11"/>
      <c r="R23" s="11"/>
      <c r="S23" s="11"/>
      <c r="T23" s="17"/>
      <c r="U23" s="17"/>
      <c r="V23" s="11"/>
    </row>
    <row r="24" spans="1:22" ht="14.65" customHeight="1">
      <c r="A24" s="2" t="s">
        <v>42</v>
      </c>
      <c r="B24" s="7">
        <v>826</v>
      </c>
      <c r="C24" s="13">
        <v>461.77</v>
      </c>
      <c r="D24" s="14">
        <f>RANK(C24,C$24:C$59)</f>
        <v>3</v>
      </c>
      <c r="E24" s="8">
        <v>90.54</v>
      </c>
      <c r="F24" s="9">
        <f>RANK(E24,E$24:E$59)</f>
        <v>4</v>
      </c>
      <c r="G24" s="7">
        <v>114</v>
      </c>
      <c r="H24" s="15">
        <v>102.93</v>
      </c>
      <c r="I24" s="14">
        <f>RANK(H24,H$24:H$59)</f>
        <v>3</v>
      </c>
      <c r="J24" s="7">
        <v>147</v>
      </c>
      <c r="K24" s="8">
        <v>102.69</v>
      </c>
      <c r="L24" s="9">
        <f>RANK(K24,K$24:K$59)</f>
        <v>4</v>
      </c>
      <c r="M24" s="7">
        <v>146</v>
      </c>
      <c r="N24" s="13">
        <v>43.23</v>
      </c>
      <c r="O24" s="14">
        <f>RANK(N24,N$24:N$59)</f>
        <v>3</v>
      </c>
      <c r="P24" s="7">
        <v>92</v>
      </c>
      <c r="Q24" s="8">
        <v>54.49</v>
      </c>
      <c r="R24" s="9">
        <f>RANK(Q24,Q$24:Q$59)</f>
        <v>1</v>
      </c>
      <c r="S24" s="7">
        <v>94</v>
      </c>
      <c r="T24" s="16">
        <v>67.64</v>
      </c>
      <c r="U24" s="14">
        <f>RANK(T24,T$24:T$59)</f>
        <v>2</v>
      </c>
      <c r="V24" s="7">
        <v>97</v>
      </c>
    </row>
    <row r="25" spans="1:22" ht="14.65" customHeight="1">
      <c r="A25" s="2" t="s">
        <v>43</v>
      </c>
      <c r="B25" s="7">
        <v>354</v>
      </c>
      <c r="C25" s="13">
        <v>349.71</v>
      </c>
      <c r="D25" s="14">
        <f t="shared" ref="D25:D58" si="7">RANK(C25,C$24:C$59)</f>
        <v>15</v>
      </c>
      <c r="E25" s="8">
        <v>85.72</v>
      </c>
      <c r="F25" s="9">
        <f t="shared" ref="F25:F58" si="8">RANK(E25,E$24:E$59)</f>
        <v>14</v>
      </c>
      <c r="G25" s="7">
        <v>108</v>
      </c>
      <c r="H25" s="15">
        <v>69.33</v>
      </c>
      <c r="I25" s="14">
        <f t="shared" ref="I25:I58" si="9">RANK(H25,H$24:H$59)</f>
        <v>18</v>
      </c>
      <c r="J25" s="7">
        <v>128</v>
      </c>
      <c r="K25" s="8">
        <v>81.37</v>
      </c>
      <c r="L25" s="9">
        <f t="shared" ref="L25:L58" si="10">RANK(K25,K$24:K$59)</f>
        <v>11</v>
      </c>
      <c r="M25" s="7">
        <v>126</v>
      </c>
      <c r="N25" s="13">
        <v>27.8</v>
      </c>
      <c r="O25" s="14">
        <f t="shared" ref="O25:O58" si="11">RANK(N25,N$24:N$59)</f>
        <v>17</v>
      </c>
      <c r="P25" s="7">
        <v>68</v>
      </c>
      <c r="Q25" s="8">
        <v>34.79</v>
      </c>
      <c r="R25" s="9">
        <f t="shared" ref="R25:R58" si="12">RANK(Q25,Q$24:Q$59)</f>
        <v>18</v>
      </c>
      <c r="S25" s="7">
        <v>72</v>
      </c>
      <c r="T25" s="16">
        <v>50.45</v>
      </c>
      <c r="U25" s="14">
        <f t="shared" ref="U25:U58" si="13">RANK(T25,T$24:T$59)</f>
        <v>19</v>
      </c>
      <c r="V25" s="7">
        <v>82</v>
      </c>
    </row>
    <row r="26" spans="1:22" ht="14.65" customHeight="1">
      <c r="A26" s="2" t="s">
        <v>44</v>
      </c>
      <c r="B26" s="7">
        <v>236</v>
      </c>
      <c r="C26" s="13">
        <v>313.75</v>
      </c>
      <c r="D26" s="14">
        <f t="shared" si="7"/>
        <v>22</v>
      </c>
      <c r="E26" s="8">
        <v>82.69</v>
      </c>
      <c r="F26" s="9">
        <f t="shared" si="8"/>
        <v>19</v>
      </c>
      <c r="G26" s="7">
        <v>116</v>
      </c>
      <c r="H26" s="15">
        <v>61.36</v>
      </c>
      <c r="I26" s="14">
        <f t="shared" si="9"/>
        <v>25</v>
      </c>
      <c r="J26" s="7">
        <v>119</v>
      </c>
      <c r="K26" s="8">
        <v>68.930000000000007</v>
      </c>
      <c r="L26" s="9">
        <f t="shared" si="10"/>
        <v>20</v>
      </c>
      <c r="M26" s="7">
        <v>114</v>
      </c>
      <c r="N26" s="13">
        <v>24.86</v>
      </c>
      <c r="O26" s="14">
        <f t="shared" si="11"/>
        <v>21</v>
      </c>
      <c r="P26" s="7">
        <v>69</v>
      </c>
      <c r="Q26" s="8">
        <v>31.79</v>
      </c>
      <c r="R26" s="9">
        <f t="shared" si="12"/>
        <v>23</v>
      </c>
      <c r="S26" s="7">
        <v>85</v>
      </c>
      <c r="T26" s="16">
        <v>44.44</v>
      </c>
      <c r="U26" s="14">
        <f t="shared" si="13"/>
        <v>25</v>
      </c>
      <c r="V26" s="7">
        <v>82</v>
      </c>
    </row>
    <row r="27" spans="1:22" ht="14.65" customHeight="1">
      <c r="A27" s="2" t="s">
        <v>45</v>
      </c>
      <c r="B27" s="7">
        <v>232</v>
      </c>
      <c r="C27" s="13">
        <v>293.76</v>
      </c>
      <c r="D27" s="14">
        <f t="shared" si="7"/>
        <v>26</v>
      </c>
      <c r="E27" s="8">
        <v>80.72</v>
      </c>
      <c r="F27" s="9">
        <f t="shared" si="8"/>
        <v>24</v>
      </c>
      <c r="G27" s="7">
        <v>112</v>
      </c>
      <c r="H27" s="15">
        <v>57.77</v>
      </c>
      <c r="I27" s="14">
        <f t="shared" si="9"/>
        <v>27</v>
      </c>
      <c r="J27" s="7">
        <v>109</v>
      </c>
      <c r="K27" s="8">
        <v>68.66</v>
      </c>
      <c r="L27" s="9">
        <f t="shared" si="10"/>
        <v>21</v>
      </c>
      <c r="M27" s="7">
        <v>120.5</v>
      </c>
      <c r="N27" s="13">
        <v>22.55</v>
      </c>
      <c r="O27" s="14">
        <f t="shared" si="11"/>
        <v>27</v>
      </c>
      <c r="P27" s="7">
        <v>66</v>
      </c>
      <c r="Q27" s="8">
        <v>27.81</v>
      </c>
      <c r="R27" s="9">
        <f t="shared" si="12"/>
        <v>29</v>
      </c>
      <c r="S27" s="7">
        <v>56</v>
      </c>
      <c r="T27" s="16">
        <v>36.950000000000003</v>
      </c>
      <c r="U27" s="14">
        <f t="shared" si="13"/>
        <v>29</v>
      </c>
      <c r="V27" s="7">
        <v>67</v>
      </c>
    </row>
    <row r="28" spans="1:22" ht="14.65" customHeight="1">
      <c r="A28" s="2" t="s">
        <v>46</v>
      </c>
      <c r="B28" s="7">
        <v>167</v>
      </c>
      <c r="C28" s="13">
        <v>286.51</v>
      </c>
      <c r="D28" s="14">
        <f t="shared" si="7"/>
        <v>27</v>
      </c>
      <c r="E28" s="8">
        <v>78.349999999999994</v>
      </c>
      <c r="F28" s="9">
        <f t="shared" si="8"/>
        <v>27</v>
      </c>
      <c r="G28" s="7">
        <v>97</v>
      </c>
      <c r="H28" s="15">
        <v>50</v>
      </c>
      <c r="I28" s="14">
        <f t="shared" si="9"/>
        <v>30</v>
      </c>
      <c r="J28" s="7">
        <v>103</v>
      </c>
      <c r="K28" s="8">
        <v>57.24</v>
      </c>
      <c r="L28" s="9">
        <f t="shared" si="10"/>
        <v>26</v>
      </c>
      <c r="M28" s="7">
        <v>101</v>
      </c>
      <c r="N28" s="13">
        <v>23.24</v>
      </c>
      <c r="O28" s="14">
        <f t="shared" si="11"/>
        <v>23</v>
      </c>
      <c r="P28" s="7">
        <v>46</v>
      </c>
      <c r="Q28" s="8">
        <v>30.96</v>
      </c>
      <c r="R28" s="9">
        <f t="shared" si="12"/>
        <v>26</v>
      </c>
      <c r="S28" s="7">
        <v>57</v>
      </c>
      <c r="T28" s="16">
        <v>46.4</v>
      </c>
      <c r="U28" s="14">
        <f t="shared" si="13"/>
        <v>22</v>
      </c>
      <c r="V28" s="7">
        <v>91</v>
      </c>
    </row>
    <row r="29" spans="1:22" ht="14.65" customHeight="1">
      <c r="A29" s="2" t="s">
        <v>47</v>
      </c>
      <c r="B29" s="7">
        <v>711</v>
      </c>
      <c r="C29" s="13">
        <v>418.63</v>
      </c>
      <c r="D29" s="14">
        <f t="shared" si="7"/>
        <v>6</v>
      </c>
      <c r="E29" s="8">
        <v>90.2</v>
      </c>
      <c r="F29" s="9">
        <f t="shared" si="8"/>
        <v>5</v>
      </c>
      <c r="G29" s="7">
        <v>118</v>
      </c>
      <c r="H29" s="15">
        <v>93.82</v>
      </c>
      <c r="I29" s="14">
        <f t="shared" si="9"/>
        <v>6</v>
      </c>
      <c r="J29" s="7">
        <v>140</v>
      </c>
      <c r="K29" s="8">
        <v>93.84</v>
      </c>
      <c r="L29" s="9">
        <f t="shared" si="10"/>
        <v>6</v>
      </c>
      <c r="M29" s="7">
        <v>143</v>
      </c>
      <c r="N29" s="13">
        <v>37.909999999999997</v>
      </c>
      <c r="O29" s="14">
        <f t="shared" si="11"/>
        <v>6</v>
      </c>
      <c r="P29" s="7">
        <v>80</v>
      </c>
      <c r="Q29" s="8">
        <v>41.65</v>
      </c>
      <c r="R29" s="9">
        <f t="shared" si="12"/>
        <v>7</v>
      </c>
      <c r="S29" s="7">
        <v>85</v>
      </c>
      <c r="T29" s="16">
        <v>61.1</v>
      </c>
      <c r="U29" s="14">
        <f t="shared" si="13"/>
        <v>6</v>
      </c>
      <c r="V29" s="7">
        <v>94</v>
      </c>
    </row>
    <row r="30" spans="1:22" ht="14.65" customHeight="1">
      <c r="A30" s="2" t="s">
        <v>48</v>
      </c>
      <c r="B30" s="7">
        <v>470</v>
      </c>
      <c r="C30" s="13">
        <v>469</v>
      </c>
      <c r="D30" s="14">
        <f t="shared" si="7"/>
        <v>1</v>
      </c>
      <c r="E30" s="8">
        <v>92.53</v>
      </c>
      <c r="F30" s="9">
        <f t="shared" si="8"/>
        <v>2</v>
      </c>
      <c r="G30" s="7">
        <v>112</v>
      </c>
      <c r="H30" s="15">
        <v>107.21</v>
      </c>
      <c r="I30" s="14">
        <f t="shared" si="9"/>
        <v>2</v>
      </c>
      <c r="J30" s="7">
        <v>147</v>
      </c>
      <c r="K30" s="8">
        <v>106.58</v>
      </c>
      <c r="L30" s="9">
        <f t="shared" si="10"/>
        <v>1</v>
      </c>
      <c r="M30" s="7">
        <v>143</v>
      </c>
      <c r="N30" s="13">
        <v>46.77</v>
      </c>
      <c r="O30" s="14">
        <f t="shared" si="11"/>
        <v>2</v>
      </c>
      <c r="P30" s="7">
        <v>95</v>
      </c>
      <c r="Q30" s="8">
        <v>53.24</v>
      </c>
      <c r="R30" s="9">
        <f t="shared" si="12"/>
        <v>2</v>
      </c>
      <c r="S30" s="7">
        <v>92</v>
      </c>
      <c r="T30" s="16">
        <v>66.37</v>
      </c>
      <c r="U30" s="14">
        <f t="shared" si="13"/>
        <v>4</v>
      </c>
      <c r="V30" s="7">
        <v>98</v>
      </c>
    </row>
    <row r="31" spans="1:22" ht="14.65" customHeight="1">
      <c r="A31" s="48" t="s">
        <v>49</v>
      </c>
      <c r="B31" s="7">
        <v>793</v>
      </c>
      <c r="C31" s="13">
        <v>456.2</v>
      </c>
      <c r="D31" s="49">
        <f t="shared" si="7"/>
        <v>4</v>
      </c>
      <c r="E31" s="8">
        <v>89.95</v>
      </c>
      <c r="F31" s="50">
        <f t="shared" si="8"/>
        <v>6</v>
      </c>
      <c r="G31" s="7">
        <v>113</v>
      </c>
      <c r="H31" s="15">
        <v>100.36</v>
      </c>
      <c r="I31" s="49">
        <f t="shared" si="9"/>
        <v>4</v>
      </c>
      <c r="J31" s="7">
        <v>141</v>
      </c>
      <c r="K31" s="8">
        <v>103.45</v>
      </c>
      <c r="L31" s="50">
        <f t="shared" si="10"/>
        <v>3</v>
      </c>
      <c r="M31" s="7">
        <v>145</v>
      </c>
      <c r="N31" s="13">
        <v>40.840000000000003</v>
      </c>
      <c r="O31" s="49">
        <f t="shared" si="11"/>
        <v>5</v>
      </c>
      <c r="P31" s="7">
        <v>89</v>
      </c>
      <c r="Q31" s="8">
        <v>51.19</v>
      </c>
      <c r="R31" s="50">
        <f t="shared" si="12"/>
        <v>3</v>
      </c>
      <c r="S31" s="7">
        <v>90</v>
      </c>
      <c r="T31" s="16">
        <v>70.17</v>
      </c>
      <c r="U31" s="49">
        <f t="shared" si="13"/>
        <v>1</v>
      </c>
      <c r="V31" s="7">
        <v>96</v>
      </c>
    </row>
    <row r="32" spans="1:22" ht="14.65" customHeight="1">
      <c r="A32" s="48" t="s">
        <v>50</v>
      </c>
      <c r="B32" s="7">
        <v>321</v>
      </c>
      <c r="C32" s="13">
        <v>383.21</v>
      </c>
      <c r="D32" s="51">
        <f t="shared" si="7"/>
        <v>9</v>
      </c>
      <c r="E32" s="8">
        <v>88.47</v>
      </c>
      <c r="F32" s="52">
        <f t="shared" si="8"/>
        <v>9</v>
      </c>
      <c r="G32" s="7">
        <v>108</v>
      </c>
      <c r="H32" s="15">
        <v>90.5</v>
      </c>
      <c r="I32" s="51">
        <f t="shared" si="9"/>
        <v>7</v>
      </c>
      <c r="J32" s="7">
        <v>137</v>
      </c>
      <c r="K32" s="8">
        <v>78.28</v>
      </c>
      <c r="L32" s="52">
        <f t="shared" si="10"/>
        <v>12</v>
      </c>
      <c r="M32" s="7">
        <v>142</v>
      </c>
      <c r="N32" s="13">
        <v>32.36</v>
      </c>
      <c r="O32" s="51">
        <f t="shared" si="11"/>
        <v>10</v>
      </c>
      <c r="P32" s="7">
        <v>94</v>
      </c>
      <c r="Q32" s="8">
        <v>37.840000000000003</v>
      </c>
      <c r="R32" s="52">
        <f t="shared" si="12"/>
        <v>11</v>
      </c>
      <c r="S32" s="7">
        <v>89</v>
      </c>
      <c r="T32" s="16">
        <v>55.48</v>
      </c>
      <c r="U32" s="51">
        <f t="shared" si="13"/>
        <v>12</v>
      </c>
      <c r="V32" s="7">
        <v>93</v>
      </c>
    </row>
    <row r="33" spans="1:22" ht="14.65" customHeight="1">
      <c r="A33" s="2" t="s">
        <v>51</v>
      </c>
      <c r="B33" s="7">
        <v>759</v>
      </c>
      <c r="C33" s="13">
        <v>372.2</v>
      </c>
      <c r="D33" s="14">
        <f t="shared" si="7"/>
        <v>10</v>
      </c>
      <c r="E33" s="8">
        <v>88</v>
      </c>
      <c r="F33" s="9">
        <f t="shared" si="8"/>
        <v>11</v>
      </c>
      <c r="G33" s="7">
        <v>120</v>
      </c>
      <c r="H33" s="15">
        <v>81.3</v>
      </c>
      <c r="I33" s="14">
        <f t="shared" si="9"/>
        <v>10</v>
      </c>
      <c r="J33" s="7">
        <v>141</v>
      </c>
      <c r="K33" s="8">
        <v>77.760000000000005</v>
      </c>
      <c r="L33" s="9">
        <f t="shared" si="10"/>
        <v>13</v>
      </c>
      <c r="M33" s="7">
        <v>137</v>
      </c>
      <c r="N33" s="13">
        <v>28.49</v>
      </c>
      <c r="O33" s="14">
        <f t="shared" si="11"/>
        <v>15</v>
      </c>
      <c r="P33" s="7">
        <v>87</v>
      </c>
      <c r="Q33" s="8">
        <v>41.36</v>
      </c>
      <c r="R33" s="9">
        <f t="shared" si="12"/>
        <v>8</v>
      </c>
      <c r="S33" s="7">
        <v>84</v>
      </c>
      <c r="T33" s="16">
        <v>57.68</v>
      </c>
      <c r="U33" s="14">
        <f t="shared" si="13"/>
        <v>8</v>
      </c>
      <c r="V33" s="7">
        <v>92</v>
      </c>
    </row>
    <row r="34" spans="1:22" ht="14.65" customHeight="1">
      <c r="A34" s="2" t="s">
        <v>52</v>
      </c>
      <c r="B34" s="7">
        <v>357</v>
      </c>
      <c r="C34" s="13">
        <v>323.31</v>
      </c>
      <c r="D34" s="14">
        <f t="shared" si="7"/>
        <v>21</v>
      </c>
      <c r="E34" s="8">
        <v>83.69</v>
      </c>
      <c r="F34" s="9">
        <f t="shared" si="8"/>
        <v>17</v>
      </c>
      <c r="G34" s="7">
        <v>113</v>
      </c>
      <c r="H34" s="15">
        <v>62.58</v>
      </c>
      <c r="I34" s="14">
        <f t="shared" si="9"/>
        <v>24</v>
      </c>
      <c r="J34" s="7">
        <v>126</v>
      </c>
      <c r="K34" s="8">
        <v>65.849999999999994</v>
      </c>
      <c r="L34" s="9">
        <f t="shared" si="10"/>
        <v>23</v>
      </c>
      <c r="M34" s="7">
        <v>130.5</v>
      </c>
      <c r="N34" s="13">
        <v>27.44</v>
      </c>
      <c r="O34" s="14">
        <f t="shared" si="11"/>
        <v>18</v>
      </c>
      <c r="P34" s="7">
        <v>71</v>
      </c>
      <c r="Q34" s="8">
        <v>32.22</v>
      </c>
      <c r="R34" s="9">
        <f t="shared" si="12"/>
        <v>21</v>
      </c>
      <c r="S34" s="7">
        <v>80</v>
      </c>
      <c r="T34" s="16">
        <v>51.27</v>
      </c>
      <c r="U34" s="14">
        <f t="shared" si="13"/>
        <v>17</v>
      </c>
      <c r="V34" s="7">
        <v>88</v>
      </c>
    </row>
    <row r="35" spans="1:22" ht="14.65" customHeight="1">
      <c r="A35" s="2" t="s">
        <v>53</v>
      </c>
      <c r="B35" s="7">
        <v>288</v>
      </c>
      <c r="C35" s="13">
        <v>352.36</v>
      </c>
      <c r="D35" s="14">
        <f t="shared" si="7"/>
        <v>14</v>
      </c>
      <c r="E35" s="8">
        <v>84.46</v>
      </c>
      <c r="F35" s="9">
        <f t="shared" si="8"/>
        <v>16</v>
      </c>
      <c r="G35" s="7">
        <v>107</v>
      </c>
      <c r="H35" s="15">
        <v>74.53</v>
      </c>
      <c r="I35" s="14">
        <f t="shared" si="9"/>
        <v>14</v>
      </c>
      <c r="J35" s="7">
        <v>136</v>
      </c>
      <c r="K35" s="8">
        <v>81.67</v>
      </c>
      <c r="L35" s="9">
        <f t="shared" si="10"/>
        <v>10</v>
      </c>
      <c r="M35" s="7">
        <v>138.5</v>
      </c>
      <c r="N35" s="13">
        <v>30.75</v>
      </c>
      <c r="O35" s="14">
        <f t="shared" si="11"/>
        <v>11</v>
      </c>
      <c r="P35" s="7">
        <v>71</v>
      </c>
      <c r="Q35" s="8">
        <v>36.619999999999997</v>
      </c>
      <c r="R35" s="9">
        <f t="shared" si="12"/>
        <v>12</v>
      </c>
      <c r="S35" s="7">
        <v>74</v>
      </c>
      <c r="T35" s="16">
        <v>44.6</v>
      </c>
      <c r="U35" s="14">
        <f t="shared" si="13"/>
        <v>24</v>
      </c>
      <c r="V35" s="7">
        <v>69</v>
      </c>
    </row>
    <row r="36" spans="1:22" ht="14.65" customHeight="1">
      <c r="A36" s="2" t="s">
        <v>54</v>
      </c>
      <c r="B36" s="7">
        <v>609</v>
      </c>
      <c r="C36" s="13">
        <v>334.35</v>
      </c>
      <c r="D36" s="14">
        <f t="shared" si="7"/>
        <v>18</v>
      </c>
      <c r="E36" s="8">
        <v>85.36</v>
      </c>
      <c r="F36" s="9">
        <f t="shared" si="8"/>
        <v>15</v>
      </c>
      <c r="G36" s="7">
        <v>108</v>
      </c>
      <c r="H36" s="15">
        <v>68.94</v>
      </c>
      <c r="I36" s="14">
        <f t="shared" si="9"/>
        <v>19</v>
      </c>
      <c r="J36" s="7">
        <v>128</v>
      </c>
      <c r="K36" s="8">
        <v>73.61</v>
      </c>
      <c r="L36" s="9">
        <f t="shared" si="10"/>
        <v>17</v>
      </c>
      <c r="M36" s="7">
        <v>135.5</v>
      </c>
      <c r="N36" s="13">
        <v>30.66</v>
      </c>
      <c r="O36" s="14">
        <f t="shared" si="11"/>
        <v>14</v>
      </c>
      <c r="P36" s="7">
        <v>91</v>
      </c>
      <c r="Q36" s="8">
        <v>32.71</v>
      </c>
      <c r="R36" s="9">
        <f t="shared" si="12"/>
        <v>20</v>
      </c>
      <c r="S36" s="7">
        <v>85</v>
      </c>
      <c r="T36" s="16">
        <v>46.23</v>
      </c>
      <c r="U36" s="14">
        <f t="shared" si="13"/>
        <v>23</v>
      </c>
      <c r="V36" s="7">
        <v>90</v>
      </c>
    </row>
    <row r="37" spans="1:22" ht="14.65" customHeight="1">
      <c r="A37" s="2" t="s">
        <v>55</v>
      </c>
      <c r="B37" s="7">
        <v>755</v>
      </c>
      <c r="C37" s="13">
        <v>392.3</v>
      </c>
      <c r="D37" s="14">
        <f t="shared" si="7"/>
        <v>8</v>
      </c>
      <c r="E37" s="8">
        <v>88.62</v>
      </c>
      <c r="F37" s="9">
        <f t="shared" si="8"/>
        <v>7</v>
      </c>
      <c r="G37" s="7">
        <v>113</v>
      </c>
      <c r="H37" s="15">
        <v>84.94</v>
      </c>
      <c r="I37" s="14">
        <f t="shared" si="9"/>
        <v>8</v>
      </c>
      <c r="J37" s="7">
        <v>144</v>
      </c>
      <c r="K37" s="8">
        <v>87.89</v>
      </c>
      <c r="L37" s="9">
        <f t="shared" si="10"/>
        <v>8</v>
      </c>
      <c r="M37" s="7">
        <v>139.5</v>
      </c>
      <c r="N37" s="13">
        <v>35.15</v>
      </c>
      <c r="O37" s="14">
        <f t="shared" si="11"/>
        <v>8</v>
      </c>
      <c r="P37" s="7">
        <v>96</v>
      </c>
      <c r="Q37" s="8">
        <v>40.74</v>
      </c>
      <c r="R37" s="9">
        <f t="shared" si="12"/>
        <v>9</v>
      </c>
      <c r="S37" s="7">
        <v>92</v>
      </c>
      <c r="T37" s="16">
        <v>55.9</v>
      </c>
      <c r="U37" s="14">
        <f t="shared" si="13"/>
        <v>11</v>
      </c>
      <c r="V37" s="7">
        <v>95</v>
      </c>
    </row>
    <row r="38" spans="1:22" ht="14.65" customHeight="1">
      <c r="A38" s="2" t="s">
        <v>56</v>
      </c>
      <c r="B38" s="7">
        <v>474</v>
      </c>
      <c r="C38" s="13">
        <v>365.77</v>
      </c>
      <c r="D38" s="14">
        <f t="shared" si="7"/>
        <v>12</v>
      </c>
      <c r="E38" s="8">
        <v>86.88</v>
      </c>
      <c r="F38" s="9">
        <f t="shared" si="8"/>
        <v>12</v>
      </c>
      <c r="G38" s="7">
        <v>110</v>
      </c>
      <c r="H38" s="15">
        <v>75.099999999999994</v>
      </c>
      <c r="I38" s="14">
        <f t="shared" si="9"/>
        <v>13</v>
      </c>
      <c r="J38" s="7">
        <v>132</v>
      </c>
      <c r="K38" s="8">
        <v>83.21</v>
      </c>
      <c r="L38" s="9">
        <f t="shared" si="10"/>
        <v>9</v>
      </c>
      <c r="M38" s="7">
        <v>140.5</v>
      </c>
      <c r="N38" s="13">
        <v>30.74</v>
      </c>
      <c r="O38" s="14">
        <f t="shared" si="11"/>
        <v>13</v>
      </c>
      <c r="P38" s="7">
        <v>81</v>
      </c>
      <c r="Q38" s="8">
        <v>36.380000000000003</v>
      </c>
      <c r="R38" s="9">
        <f t="shared" si="12"/>
        <v>13</v>
      </c>
      <c r="S38" s="7">
        <v>78</v>
      </c>
      <c r="T38" s="16">
        <v>53.21</v>
      </c>
      <c r="U38" s="14">
        <f t="shared" si="13"/>
        <v>15</v>
      </c>
      <c r="V38" s="7">
        <v>90</v>
      </c>
    </row>
    <row r="39" spans="1:22" ht="14.65" customHeight="1">
      <c r="A39" s="2" t="s">
        <v>76</v>
      </c>
      <c r="B39" s="7">
        <v>1100</v>
      </c>
      <c r="C39" s="13">
        <v>361.79</v>
      </c>
      <c r="D39" s="14">
        <f t="shared" si="7"/>
        <v>13</v>
      </c>
      <c r="E39" s="8">
        <v>85.79</v>
      </c>
      <c r="F39" s="9">
        <f t="shared" si="8"/>
        <v>13</v>
      </c>
      <c r="G39" s="7">
        <v>117</v>
      </c>
      <c r="H39" s="15">
        <v>79.180000000000007</v>
      </c>
      <c r="I39" s="14">
        <f t="shared" si="9"/>
        <v>11</v>
      </c>
      <c r="J39" s="7">
        <v>149</v>
      </c>
      <c r="K39" s="8">
        <v>73.91</v>
      </c>
      <c r="L39" s="9">
        <f t="shared" si="10"/>
        <v>16</v>
      </c>
      <c r="M39" s="7">
        <v>144.5</v>
      </c>
      <c r="N39" s="13">
        <v>30.75</v>
      </c>
      <c r="O39" s="14">
        <f t="shared" si="11"/>
        <v>11</v>
      </c>
      <c r="P39" s="7">
        <v>87</v>
      </c>
      <c r="Q39" s="8">
        <v>36.229999999999997</v>
      </c>
      <c r="R39" s="9">
        <f t="shared" si="12"/>
        <v>14</v>
      </c>
      <c r="S39" s="7">
        <v>84</v>
      </c>
      <c r="T39" s="16">
        <v>56.22</v>
      </c>
      <c r="U39" s="14">
        <f t="shared" si="13"/>
        <v>9</v>
      </c>
      <c r="V39" s="7">
        <v>96</v>
      </c>
    </row>
    <row r="40" spans="1:22" ht="14.65" customHeight="1">
      <c r="A40" s="2" t="s">
        <v>57</v>
      </c>
      <c r="B40" s="7">
        <v>555</v>
      </c>
      <c r="C40" s="13">
        <v>331.94</v>
      </c>
      <c r="D40" s="14">
        <f t="shared" si="7"/>
        <v>19</v>
      </c>
      <c r="E40" s="8">
        <v>83.67</v>
      </c>
      <c r="F40" s="9">
        <f t="shared" si="8"/>
        <v>18</v>
      </c>
      <c r="G40" s="7">
        <v>110</v>
      </c>
      <c r="H40" s="15">
        <v>67.16</v>
      </c>
      <c r="I40" s="14">
        <f t="shared" si="9"/>
        <v>20</v>
      </c>
      <c r="J40" s="7">
        <v>147</v>
      </c>
      <c r="K40" s="8">
        <v>66</v>
      </c>
      <c r="L40" s="9">
        <f t="shared" si="10"/>
        <v>22</v>
      </c>
      <c r="M40" s="7">
        <v>131</v>
      </c>
      <c r="N40" s="13">
        <v>26.12</v>
      </c>
      <c r="O40" s="14">
        <f t="shared" si="11"/>
        <v>19</v>
      </c>
      <c r="P40" s="7">
        <v>86</v>
      </c>
      <c r="Q40" s="8">
        <v>34.11</v>
      </c>
      <c r="R40" s="9">
        <f t="shared" si="12"/>
        <v>19</v>
      </c>
      <c r="S40" s="7">
        <v>87</v>
      </c>
      <c r="T40" s="16">
        <v>55.36</v>
      </c>
      <c r="U40" s="14">
        <f t="shared" si="13"/>
        <v>13</v>
      </c>
      <c r="V40" s="7">
        <v>94</v>
      </c>
    </row>
    <row r="41" spans="1:22" ht="14.65" customHeight="1">
      <c r="A41" s="2" t="s">
        <v>58</v>
      </c>
      <c r="B41" s="7">
        <v>60</v>
      </c>
      <c r="C41" s="13">
        <v>367.25</v>
      </c>
      <c r="D41" s="14">
        <f t="shared" si="7"/>
        <v>11</v>
      </c>
      <c r="E41" s="8">
        <v>88.47</v>
      </c>
      <c r="F41" s="9">
        <f t="shared" si="8"/>
        <v>9</v>
      </c>
      <c r="G41" s="7">
        <v>104</v>
      </c>
      <c r="H41" s="15">
        <v>79</v>
      </c>
      <c r="I41" s="14">
        <f t="shared" si="9"/>
        <v>12</v>
      </c>
      <c r="J41" s="7">
        <v>137</v>
      </c>
      <c r="K41" s="8">
        <v>72.39</v>
      </c>
      <c r="L41" s="9">
        <f t="shared" si="10"/>
        <v>19</v>
      </c>
      <c r="M41" s="7">
        <v>132</v>
      </c>
      <c r="N41" s="13">
        <v>34.53</v>
      </c>
      <c r="O41" s="14">
        <f t="shared" si="11"/>
        <v>9</v>
      </c>
      <c r="P41" s="7">
        <v>74</v>
      </c>
      <c r="Q41" s="8">
        <v>41.97</v>
      </c>
      <c r="R41" s="9">
        <f t="shared" si="12"/>
        <v>6</v>
      </c>
      <c r="S41" s="7">
        <v>85</v>
      </c>
      <c r="T41" s="16">
        <v>50.63</v>
      </c>
      <c r="U41" s="14">
        <f t="shared" si="13"/>
        <v>18</v>
      </c>
      <c r="V41" s="7">
        <v>94</v>
      </c>
    </row>
    <row r="42" spans="1:22" ht="14.65" customHeight="1">
      <c r="A42" s="2" t="s">
        <v>59</v>
      </c>
      <c r="B42" s="7">
        <v>803</v>
      </c>
      <c r="C42" s="13">
        <v>465.65</v>
      </c>
      <c r="D42" s="14">
        <f t="shared" si="7"/>
        <v>2</v>
      </c>
      <c r="E42" s="8">
        <v>91.46</v>
      </c>
      <c r="F42" s="9">
        <f t="shared" si="8"/>
        <v>3</v>
      </c>
      <c r="G42" s="7">
        <v>114</v>
      </c>
      <c r="H42" s="15">
        <v>112</v>
      </c>
      <c r="I42" s="14">
        <f t="shared" si="9"/>
        <v>1</v>
      </c>
      <c r="J42" s="7">
        <v>149</v>
      </c>
      <c r="K42" s="8">
        <v>105.4</v>
      </c>
      <c r="L42" s="9">
        <f t="shared" si="10"/>
        <v>2</v>
      </c>
      <c r="M42" s="7">
        <v>144</v>
      </c>
      <c r="N42" s="13">
        <v>41.16</v>
      </c>
      <c r="O42" s="14">
        <f t="shared" si="11"/>
        <v>4</v>
      </c>
      <c r="P42" s="7">
        <v>90</v>
      </c>
      <c r="Q42" s="8">
        <v>48.41</v>
      </c>
      <c r="R42" s="9">
        <f t="shared" si="12"/>
        <v>4</v>
      </c>
      <c r="S42" s="7">
        <v>89</v>
      </c>
      <c r="T42" s="16">
        <v>67</v>
      </c>
      <c r="U42" s="14">
        <f t="shared" si="13"/>
        <v>3</v>
      </c>
      <c r="V42" s="7">
        <v>97</v>
      </c>
    </row>
    <row r="43" spans="1:22" ht="14.65" customHeight="1">
      <c r="A43" s="2" t="s">
        <v>60</v>
      </c>
      <c r="B43" s="7">
        <v>548</v>
      </c>
      <c r="C43" s="13">
        <v>296.81</v>
      </c>
      <c r="D43" s="14">
        <f t="shared" si="7"/>
        <v>25</v>
      </c>
      <c r="E43" s="8">
        <v>80.099999999999994</v>
      </c>
      <c r="F43" s="9">
        <f t="shared" si="8"/>
        <v>25</v>
      </c>
      <c r="G43" s="7">
        <v>115</v>
      </c>
      <c r="H43" s="15">
        <v>57.79</v>
      </c>
      <c r="I43" s="14">
        <f t="shared" si="9"/>
        <v>26</v>
      </c>
      <c r="J43" s="7">
        <v>121</v>
      </c>
      <c r="K43" s="8">
        <v>56.4</v>
      </c>
      <c r="L43" s="9">
        <f t="shared" si="10"/>
        <v>28</v>
      </c>
      <c r="M43" s="7">
        <v>128</v>
      </c>
      <c r="N43" s="13">
        <v>23</v>
      </c>
      <c r="O43" s="14">
        <f t="shared" si="11"/>
        <v>24</v>
      </c>
      <c r="P43" s="7">
        <v>75</v>
      </c>
      <c r="Q43" s="8">
        <v>31.79</v>
      </c>
      <c r="R43" s="9">
        <f t="shared" si="12"/>
        <v>23</v>
      </c>
      <c r="S43" s="7">
        <v>77</v>
      </c>
      <c r="T43" s="16">
        <v>47.56</v>
      </c>
      <c r="U43" s="14">
        <f t="shared" si="13"/>
        <v>20</v>
      </c>
      <c r="V43" s="7">
        <v>85</v>
      </c>
    </row>
    <row r="44" spans="1:22" ht="14.65" customHeight="1">
      <c r="A44" s="2" t="s">
        <v>61</v>
      </c>
      <c r="B44" s="7">
        <v>89</v>
      </c>
      <c r="C44" s="13">
        <v>249.2</v>
      </c>
      <c r="D44" s="14">
        <f t="shared" si="7"/>
        <v>32</v>
      </c>
      <c r="E44" s="8">
        <v>73.16</v>
      </c>
      <c r="F44" s="9">
        <f t="shared" si="8"/>
        <v>32</v>
      </c>
      <c r="G44" s="7">
        <v>93</v>
      </c>
      <c r="H44" s="15">
        <v>51.57</v>
      </c>
      <c r="I44" s="14">
        <f t="shared" si="9"/>
        <v>28</v>
      </c>
      <c r="J44" s="7">
        <v>103</v>
      </c>
      <c r="K44" s="8">
        <v>47.54</v>
      </c>
      <c r="L44" s="9">
        <f t="shared" si="10"/>
        <v>31</v>
      </c>
      <c r="M44" s="7">
        <v>94.5</v>
      </c>
      <c r="N44" s="13">
        <v>19.48</v>
      </c>
      <c r="O44" s="14">
        <f t="shared" si="11"/>
        <v>31</v>
      </c>
      <c r="P44" s="7">
        <v>58</v>
      </c>
      <c r="Q44" s="8">
        <v>26.78</v>
      </c>
      <c r="R44" s="9">
        <f t="shared" si="12"/>
        <v>32</v>
      </c>
      <c r="S44" s="7">
        <v>56</v>
      </c>
      <c r="T44" s="16">
        <v>33.57</v>
      </c>
      <c r="U44" s="14">
        <f t="shared" si="13"/>
        <v>31</v>
      </c>
      <c r="V44" s="7">
        <v>68</v>
      </c>
    </row>
    <row r="45" spans="1:22" ht="14.65" customHeight="1">
      <c r="A45" s="2" t="s">
        <v>62</v>
      </c>
      <c r="B45" s="7">
        <v>263</v>
      </c>
      <c r="C45" s="13">
        <v>265.7</v>
      </c>
      <c r="D45" s="14">
        <f t="shared" si="7"/>
        <v>30</v>
      </c>
      <c r="E45" s="8">
        <v>76.28</v>
      </c>
      <c r="F45" s="9">
        <f t="shared" si="8"/>
        <v>31</v>
      </c>
      <c r="G45" s="7">
        <v>100</v>
      </c>
      <c r="H45" s="15">
        <v>47.68</v>
      </c>
      <c r="I45" s="14">
        <f t="shared" si="9"/>
        <v>31</v>
      </c>
      <c r="J45" s="7">
        <v>135</v>
      </c>
      <c r="K45" s="8">
        <v>53.57</v>
      </c>
      <c r="L45" s="9">
        <f t="shared" si="10"/>
        <v>29</v>
      </c>
      <c r="M45" s="7">
        <v>119</v>
      </c>
      <c r="N45" s="13">
        <v>20.190000000000001</v>
      </c>
      <c r="O45" s="14">
        <f t="shared" si="11"/>
        <v>30</v>
      </c>
      <c r="P45" s="7">
        <v>57</v>
      </c>
      <c r="Q45" s="8">
        <v>26.8</v>
      </c>
      <c r="R45" s="9">
        <f t="shared" si="12"/>
        <v>31</v>
      </c>
      <c r="S45" s="7">
        <v>57</v>
      </c>
      <c r="T45" s="16">
        <v>40.950000000000003</v>
      </c>
      <c r="U45" s="14">
        <f t="shared" si="13"/>
        <v>28</v>
      </c>
      <c r="V45" s="7">
        <v>86</v>
      </c>
    </row>
    <row r="46" spans="1:22" ht="14.65" customHeight="1">
      <c r="A46" s="2" t="s">
        <v>63</v>
      </c>
      <c r="B46" s="7">
        <v>474</v>
      </c>
      <c r="C46" s="13">
        <v>270.26</v>
      </c>
      <c r="D46" s="14">
        <f t="shared" si="7"/>
        <v>29</v>
      </c>
      <c r="E46" s="8">
        <v>76.790000000000006</v>
      </c>
      <c r="F46" s="9">
        <f t="shared" si="8"/>
        <v>29</v>
      </c>
      <c r="G46" s="7">
        <v>105</v>
      </c>
      <c r="H46" s="15">
        <v>50.59</v>
      </c>
      <c r="I46" s="14">
        <f t="shared" si="9"/>
        <v>29</v>
      </c>
      <c r="J46" s="7">
        <v>120</v>
      </c>
      <c r="K46" s="8">
        <v>58.86</v>
      </c>
      <c r="L46" s="9">
        <f t="shared" si="10"/>
        <v>25</v>
      </c>
      <c r="M46" s="7">
        <v>122</v>
      </c>
      <c r="N46" s="13">
        <v>20.46</v>
      </c>
      <c r="O46" s="14">
        <f t="shared" si="11"/>
        <v>29</v>
      </c>
      <c r="P46" s="7">
        <v>72</v>
      </c>
      <c r="Q46" s="8">
        <v>27.11</v>
      </c>
      <c r="R46" s="9">
        <f t="shared" si="12"/>
        <v>30</v>
      </c>
      <c r="S46" s="7">
        <v>79</v>
      </c>
      <c r="T46" s="16">
        <v>41.65</v>
      </c>
      <c r="U46" s="14">
        <f t="shared" si="13"/>
        <v>27</v>
      </c>
      <c r="V46" s="7">
        <v>87</v>
      </c>
    </row>
    <row r="47" spans="1:22" ht="14.65" customHeight="1">
      <c r="A47" s="2" t="s">
        <v>64</v>
      </c>
      <c r="B47" s="7">
        <v>97</v>
      </c>
      <c r="C47" s="13">
        <v>213.15</v>
      </c>
      <c r="D47" s="14">
        <f t="shared" si="7"/>
        <v>33</v>
      </c>
      <c r="E47" s="8">
        <v>68.11</v>
      </c>
      <c r="F47" s="9">
        <f t="shared" si="8"/>
        <v>34</v>
      </c>
      <c r="G47" s="7">
        <v>98</v>
      </c>
      <c r="H47" s="15">
        <v>38.18</v>
      </c>
      <c r="I47" s="14">
        <f t="shared" si="9"/>
        <v>33</v>
      </c>
      <c r="J47" s="7">
        <v>95</v>
      </c>
      <c r="K47" s="8">
        <v>40.21</v>
      </c>
      <c r="L47" s="9">
        <f t="shared" si="10"/>
        <v>33</v>
      </c>
      <c r="M47" s="7">
        <v>107.5</v>
      </c>
      <c r="N47" s="13">
        <v>18.350000000000001</v>
      </c>
      <c r="O47" s="14">
        <f t="shared" si="11"/>
        <v>32</v>
      </c>
      <c r="P47" s="7">
        <v>36</v>
      </c>
      <c r="Q47" s="8">
        <v>21.77</v>
      </c>
      <c r="R47" s="9">
        <f t="shared" si="12"/>
        <v>33</v>
      </c>
      <c r="S47" s="7">
        <v>49</v>
      </c>
      <c r="T47" s="16">
        <v>30.83</v>
      </c>
      <c r="U47" s="14">
        <f t="shared" si="13"/>
        <v>33</v>
      </c>
      <c r="V47" s="7">
        <v>66</v>
      </c>
    </row>
    <row r="48" spans="1:22" ht="14.65" customHeight="1">
      <c r="A48" s="2" t="s">
        <v>65</v>
      </c>
      <c r="B48" s="7">
        <v>241</v>
      </c>
      <c r="C48" s="13">
        <v>277.81</v>
      </c>
      <c r="D48" s="14">
        <f t="shared" si="7"/>
        <v>28</v>
      </c>
      <c r="E48" s="8">
        <v>79.19</v>
      </c>
      <c r="F48" s="9">
        <f t="shared" si="8"/>
        <v>26</v>
      </c>
      <c r="G48" s="7">
        <v>104</v>
      </c>
      <c r="H48" s="15">
        <v>62.82</v>
      </c>
      <c r="I48" s="14">
        <f t="shared" si="9"/>
        <v>22</v>
      </c>
      <c r="J48" s="7">
        <v>117</v>
      </c>
      <c r="K48" s="8">
        <v>56.41</v>
      </c>
      <c r="L48" s="9">
        <f t="shared" si="10"/>
        <v>27</v>
      </c>
      <c r="M48" s="7">
        <v>114</v>
      </c>
      <c r="N48" s="13">
        <v>20.51</v>
      </c>
      <c r="O48" s="14">
        <f t="shared" si="11"/>
        <v>28</v>
      </c>
      <c r="P48" s="7">
        <v>63</v>
      </c>
      <c r="Q48" s="8">
        <v>28</v>
      </c>
      <c r="R48" s="9">
        <f t="shared" si="12"/>
        <v>28</v>
      </c>
      <c r="S48" s="7">
        <v>51</v>
      </c>
      <c r="T48" s="16">
        <v>32.47</v>
      </c>
      <c r="U48" s="14">
        <f t="shared" si="13"/>
        <v>32</v>
      </c>
      <c r="V48" s="7">
        <v>74</v>
      </c>
    </row>
    <row r="49" spans="1:22" ht="14.65" customHeight="1">
      <c r="A49" s="2" t="s">
        <v>66</v>
      </c>
      <c r="B49" s="7">
        <v>149</v>
      </c>
      <c r="C49" s="13">
        <v>304.58</v>
      </c>
      <c r="D49" s="14">
        <f t="shared" si="7"/>
        <v>23</v>
      </c>
      <c r="E49" s="8">
        <v>81.150000000000006</v>
      </c>
      <c r="F49" s="9">
        <f t="shared" si="8"/>
        <v>22</v>
      </c>
      <c r="G49" s="7">
        <v>100</v>
      </c>
      <c r="H49" s="15">
        <v>62.8</v>
      </c>
      <c r="I49" s="14">
        <f t="shared" si="9"/>
        <v>23</v>
      </c>
      <c r="J49" s="7">
        <v>109</v>
      </c>
      <c r="K49" s="8">
        <v>49.73</v>
      </c>
      <c r="L49" s="9">
        <f t="shared" si="10"/>
        <v>30</v>
      </c>
      <c r="M49" s="7">
        <v>89.5</v>
      </c>
      <c r="N49" s="13">
        <v>22.84</v>
      </c>
      <c r="O49" s="14">
        <f t="shared" si="11"/>
        <v>25</v>
      </c>
      <c r="P49" s="7">
        <v>62</v>
      </c>
      <c r="Q49" s="8">
        <v>31.88</v>
      </c>
      <c r="R49" s="9">
        <f t="shared" si="12"/>
        <v>22</v>
      </c>
      <c r="S49" s="7">
        <v>61</v>
      </c>
      <c r="T49" s="16">
        <v>55.93</v>
      </c>
      <c r="U49" s="14">
        <f t="shared" si="13"/>
        <v>10</v>
      </c>
      <c r="V49" s="7">
        <v>87</v>
      </c>
    </row>
    <row r="50" spans="1:22" ht="14.65" customHeight="1">
      <c r="A50" s="2" t="s">
        <v>67</v>
      </c>
      <c r="B50" s="7">
        <v>675</v>
      </c>
      <c r="C50" s="13">
        <v>396.82</v>
      </c>
      <c r="D50" s="14">
        <f t="shared" si="7"/>
        <v>7</v>
      </c>
      <c r="E50" s="8">
        <v>88.61</v>
      </c>
      <c r="F50" s="9">
        <f t="shared" si="8"/>
        <v>8</v>
      </c>
      <c r="G50" s="7">
        <v>116</v>
      </c>
      <c r="H50" s="15">
        <v>84.63</v>
      </c>
      <c r="I50" s="14">
        <f t="shared" si="9"/>
        <v>9</v>
      </c>
      <c r="J50" s="7">
        <v>139</v>
      </c>
      <c r="K50" s="8">
        <v>88.73</v>
      </c>
      <c r="L50" s="9">
        <f t="shared" si="10"/>
        <v>7</v>
      </c>
      <c r="M50" s="7">
        <v>143</v>
      </c>
      <c r="N50" s="13">
        <v>36.4</v>
      </c>
      <c r="O50" s="14">
        <f t="shared" si="11"/>
        <v>7</v>
      </c>
      <c r="P50" s="7">
        <v>82</v>
      </c>
      <c r="Q50" s="8">
        <v>39.54</v>
      </c>
      <c r="R50" s="9">
        <f t="shared" si="12"/>
        <v>10</v>
      </c>
      <c r="S50" s="7">
        <v>85</v>
      </c>
      <c r="T50" s="16">
        <v>60.47</v>
      </c>
      <c r="U50" s="14">
        <f t="shared" si="13"/>
        <v>7</v>
      </c>
      <c r="V50" s="7">
        <v>96</v>
      </c>
    </row>
    <row r="51" spans="1:22" ht="14.65" customHeight="1">
      <c r="A51" s="2" t="s">
        <v>68</v>
      </c>
      <c r="B51" s="7">
        <v>83</v>
      </c>
      <c r="C51" s="13">
        <v>448.1</v>
      </c>
      <c r="D51" s="14">
        <f t="shared" si="7"/>
        <v>5</v>
      </c>
      <c r="E51" s="8">
        <v>93.23</v>
      </c>
      <c r="F51" s="9">
        <f t="shared" si="8"/>
        <v>1</v>
      </c>
      <c r="G51" s="7">
        <v>109</v>
      </c>
      <c r="H51" s="15">
        <v>98</v>
      </c>
      <c r="I51" s="14">
        <f t="shared" si="9"/>
        <v>5</v>
      </c>
      <c r="J51" s="7">
        <v>142</v>
      </c>
      <c r="K51" s="8">
        <v>96.6</v>
      </c>
      <c r="L51" s="9">
        <f t="shared" si="10"/>
        <v>5</v>
      </c>
      <c r="M51" s="7">
        <v>138.5</v>
      </c>
      <c r="N51" s="13">
        <v>48</v>
      </c>
      <c r="O51" s="14">
        <f t="shared" si="11"/>
        <v>1</v>
      </c>
      <c r="P51" s="7">
        <v>91</v>
      </c>
      <c r="Q51" s="8">
        <v>47</v>
      </c>
      <c r="R51" s="9">
        <f t="shared" si="12"/>
        <v>5</v>
      </c>
      <c r="S51" s="7">
        <v>84</v>
      </c>
      <c r="T51" s="16">
        <v>64.900000000000006</v>
      </c>
      <c r="U51" s="14">
        <f t="shared" si="13"/>
        <v>5</v>
      </c>
      <c r="V51" s="7">
        <v>92</v>
      </c>
    </row>
    <row r="52" spans="1:22" ht="14.65" customHeight="1">
      <c r="A52" s="2" t="s">
        <v>69</v>
      </c>
      <c r="B52" s="7">
        <v>657</v>
      </c>
      <c r="C52" s="13">
        <v>344.49</v>
      </c>
      <c r="D52" s="14">
        <f t="shared" si="7"/>
        <v>16</v>
      </c>
      <c r="E52" s="8">
        <v>82.28</v>
      </c>
      <c r="F52" s="9">
        <f t="shared" si="8"/>
        <v>20</v>
      </c>
      <c r="G52" s="7">
        <v>114</v>
      </c>
      <c r="H52" s="15">
        <v>72.19</v>
      </c>
      <c r="I52" s="14">
        <f t="shared" si="9"/>
        <v>16</v>
      </c>
      <c r="J52" s="7">
        <v>133</v>
      </c>
      <c r="K52" s="8">
        <v>75.91</v>
      </c>
      <c r="L52" s="9">
        <f t="shared" si="10"/>
        <v>14</v>
      </c>
      <c r="M52" s="7">
        <v>139</v>
      </c>
      <c r="N52" s="13">
        <v>26</v>
      </c>
      <c r="O52" s="14">
        <f t="shared" si="11"/>
        <v>20</v>
      </c>
      <c r="P52" s="7">
        <v>76</v>
      </c>
      <c r="Q52" s="8">
        <v>35.68</v>
      </c>
      <c r="R52" s="9">
        <f t="shared" si="12"/>
        <v>16</v>
      </c>
      <c r="S52" s="7">
        <v>79</v>
      </c>
      <c r="T52" s="16">
        <v>53.56</v>
      </c>
      <c r="U52" s="14">
        <f t="shared" si="13"/>
        <v>14</v>
      </c>
      <c r="V52" s="7">
        <v>94</v>
      </c>
    </row>
    <row r="53" spans="1:22" ht="14.65" customHeight="1">
      <c r="A53" s="2" t="s">
        <v>70</v>
      </c>
      <c r="B53" s="7">
        <v>138</v>
      </c>
      <c r="C53" s="13">
        <v>250</v>
      </c>
      <c r="D53" s="14">
        <f t="shared" si="7"/>
        <v>31</v>
      </c>
      <c r="E53" s="8">
        <v>77</v>
      </c>
      <c r="F53" s="9">
        <f t="shared" si="8"/>
        <v>28</v>
      </c>
      <c r="G53" s="7">
        <v>99</v>
      </c>
      <c r="H53" s="15">
        <v>45.53</v>
      </c>
      <c r="I53" s="14">
        <f t="shared" si="9"/>
        <v>32</v>
      </c>
      <c r="J53" s="7">
        <v>111</v>
      </c>
      <c r="K53" s="8">
        <v>44</v>
      </c>
      <c r="L53" s="9">
        <f t="shared" si="10"/>
        <v>32</v>
      </c>
      <c r="M53" s="7">
        <v>92</v>
      </c>
      <c r="N53" s="13">
        <v>17.670000000000002</v>
      </c>
      <c r="O53" s="14">
        <f t="shared" si="11"/>
        <v>33</v>
      </c>
      <c r="P53" s="7">
        <v>53</v>
      </c>
      <c r="Q53" s="8">
        <v>29.97</v>
      </c>
      <c r="R53" s="9">
        <f t="shared" si="12"/>
        <v>27</v>
      </c>
      <c r="S53" s="7">
        <v>51</v>
      </c>
      <c r="T53" s="16">
        <v>35.869999999999997</v>
      </c>
      <c r="U53" s="14">
        <f t="shared" si="13"/>
        <v>30</v>
      </c>
      <c r="V53" s="7">
        <v>73</v>
      </c>
    </row>
    <row r="54" spans="1:22" ht="14.65" customHeight="1">
      <c r="A54" s="2" t="s">
        <v>71</v>
      </c>
      <c r="B54" s="7">
        <v>318</v>
      </c>
      <c r="C54" s="13">
        <v>302</v>
      </c>
      <c r="D54" s="14">
        <f t="shared" si="7"/>
        <v>24</v>
      </c>
      <c r="E54" s="8">
        <v>76.75</v>
      </c>
      <c r="F54" s="9">
        <f t="shared" si="8"/>
        <v>30</v>
      </c>
      <c r="G54" s="7">
        <v>112</v>
      </c>
      <c r="H54" s="15">
        <v>63.75</v>
      </c>
      <c r="I54" s="14">
        <f t="shared" si="9"/>
        <v>21</v>
      </c>
      <c r="J54" s="7">
        <v>126</v>
      </c>
      <c r="K54" s="8">
        <v>60.99</v>
      </c>
      <c r="L54" s="9">
        <f t="shared" si="10"/>
        <v>24</v>
      </c>
      <c r="M54" s="7">
        <v>138</v>
      </c>
      <c r="N54" s="13">
        <v>23.89</v>
      </c>
      <c r="O54" s="14">
        <f t="shared" si="11"/>
        <v>22</v>
      </c>
      <c r="P54" s="7">
        <v>75</v>
      </c>
      <c r="Q54" s="8">
        <v>31.73</v>
      </c>
      <c r="R54" s="9">
        <f t="shared" si="12"/>
        <v>25</v>
      </c>
      <c r="S54" s="7">
        <v>74</v>
      </c>
      <c r="T54" s="16">
        <v>46.87</v>
      </c>
      <c r="U54" s="14">
        <f t="shared" si="13"/>
        <v>21</v>
      </c>
      <c r="V54" s="7">
        <v>96</v>
      </c>
    </row>
    <row r="55" spans="1:22" ht="14.65" customHeight="1">
      <c r="A55" s="2" t="s">
        <v>72</v>
      </c>
      <c r="B55" s="7">
        <v>63</v>
      </c>
      <c r="C55" s="13">
        <v>197.27</v>
      </c>
      <c r="D55" s="14">
        <f t="shared" si="7"/>
        <v>34</v>
      </c>
      <c r="E55" s="8">
        <v>71.22</v>
      </c>
      <c r="F55" s="9">
        <f t="shared" si="8"/>
        <v>33</v>
      </c>
      <c r="G55" s="7">
        <v>96</v>
      </c>
      <c r="H55" s="15">
        <v>27.93</v>
      </c>
      <c r="I55" s="14">
        <f t="shared" si="9"/>
        <v>35</v>
      </c>
      <c r="J55" s="7">
        <v>50</v>
      </c>
      <c r="K55" s="8">
        <v>38.43</v>
      </c>
      <c r="L55" s="9">
        <f t="shared" si="10"/>
        <v>34</v>
      </c>
      <c r="M55" s="7">
        <v>74</v>
      </c>
      <c r="N55" s="13">
        <v>16</v>
      </c>
      <c r="O55" s="14">
        <f t="shared" si="11"/>
        <v>35</v>
      </c>
      <c r="P55" s="7">
        <v>28</v>
      </c>
      <c r="Q55" s="8">
        <v>20.49</v>
      </c>
      <c r="R55" s="9">
        <f t="shared" si="12"/>
        <v>34</v>
      </c>
      <c r="S55" s="7">
        <v>35</v>
      </c>
      <c r="T55" s="16">
        <v>24</v>
      </c>
      <c r="U55" s="14">
        <f t="shared" si="13"/>
        <v>34</v>
      </c>
      <c r="V55" s="7">
        <v>48</v>
      </c>
    </row>
    <row r="56" spans="1:22" ht="14.65" customHeight="1">
      <c r="A56" s="2" t="s">
        <v>73</v>
      </c>
      <c r="B56" s="7">
        <v>46</v>
      </c>
      <c r="C56" s="13">
        <v>195.57</v>
      </c>
      <c r="D56" s="14">
        <f t="shared" si="7"/>
        <v>35</v>
      </c>
      <c r="E56" s="8">
        <v>66.78</v>
      </c>
      <c r="F56" s="9">
        <f t="shared" si="8"/>
        <v>35</v>
      </c>
      <c r="G56" s="7">
        <v>87</v>
      </c>
      <c r="H56" s="15">
        <v>36.93</v>
      </c>
      <c r="I56" s="14">
        <f t="shared" si="9"/>
        <v>34</v>
      </c>
      <c r="J56" s="7">
        <v>71</v>
      </c>
      <c r="K56" s="8">
        <v>35.79</v>
      </c>
      <c r="L56" s="9">
        <f t="shared" si="10"/>
        <v>35</v>
      </c>
      <c r="M56" s="7">
        <v>58.5</v>
      </c>
      <c r="N56" s="13">
        <v>17.239999999999998</v>
      </c>
      <c r="O56" s="14">
        <f t="shared" si="11"/>
        <v>34</v>
      </c>
      <c r="P56" s="7">
        <v>34</v>
      </c>
      <c r="Q56" s="8">
        <v>18.78</v>
      </c>
      <c r="R56" s="9">
        <f t="shared" si="12"/>
        <v>35</v>
      </c>
      <c r="S56" s="7">
        <v>34</v>
      </c>
      <c r="T56" s="16">
        <v>20.96</v>
      </c>
      <c r="U56" s="14">
        <f t="shared" si="13"/>
        <v>35</v>
      </c>
      <c r="V56" s="7">
        <v>44</v>
      </c>
    </row>
    <row r="57" spans="1:22" ht="14.65" customHeight="1">
      <c r="A57" s="2" t="s">
        <v>74</v>
      </c>
      <c r="B57" s="7">
        <v>47</v>
      </c>
      <c r="C57" s="13">
        <v>326.36</v>
      </c>
      <c r="D57" s="14">
        <f t="shared" si="7"/>
        <v>20</v>
      </c>
      <c r="E57" s="8">
        <v>80.81</v>
      </c>
      <c r="F57" s="9">
        <f t="shared" si="8"/>
        <v>23</v>
      </c>
      <c r="G57" s="7">
        <v>99</v>
      </c>
      <c r="H57" s="15">
        <v>71.3</v>
      </c>
      <c r="I57" s="14">
        <f t="shared" si="9"/>
        <v>17</v>
      </c>
      <c r="J57" s="7">
        <v>104</v>
      </c>
      <c r="K57" s="8">
        <v>72.78</v>
      </c>
      <c r="L57" s="9">
        <f t="shared" si="10"/>
        <v>18</v>
      </c>
      <c r="M57" s="7">
        <v>118.5</v>
      </c>
      <c r="N57" s="13">
        <v>22.83</v>
      </c>
      <c r="O57" s="14">
        <f t="shared" si="11"/>
        <v>26</v>
      </c>
      <c r="P57" s="7">
        <v>44</v>
      </c>
      <c r="Q57" s="8">
        <v>35.57</v>
      </c>
      <c r="R57" s="9">
        <f t="shared" si="12"/>
        <v>17</v>
      </c>
      <c r="S57" s="7">
        <v>66</v>
      </c>
      <c r="T57" s="16">
        <v>42.83</v>
      </c>
      <c r="U57" s="14">
        <f t="shared" si="13"/>
        <v>26</v>
      </c>
      <c r="V57" s="7">
        <v>63</v>
      </c>
    </row>
    <row r="58" spans="1:22" ht="14.65" customHeight="1">
      <c r="A58" s="2" t="s">
        <v>75</v>
      </c>
      <c r="B58" s="7">
        <v>830</v>
      </c>
      <c r="C58" s="13">
        <v>343.26</v>
      </c>
      <c r="D58" s="14">
        <f t="shared" si="7"/>
        <v>17</v>
      </c>
      <c r="E58" s="8">
        <v>81.84</v>
      </c>
      <c r="F58" s="9">
        <f t="shared" si="8"/>
        <v>21</v>
      </c>
      <c r="G58" s="7">
        <v>115</v>
      </c>
      <c r="H58" s="15">
        <v>72.2</v>
      </c>
      <c r="I58" s="14">
        <f t="shared" si="9"/>
        <v>15</v>
      </c>
      <c r="J58" s="7">
        <v>149</v>
      </c>
      <c r="K58" s="8">
        <v>74.83</v>
      </c>
      <c r="L58" s="9">
        <f t="shared" si="10"/>
        <v>15</v>
      </c>
      <c r="M58" s="7">
        <v>143.5</v>
      </c>
      <c r="N58" s="13">
        <v>28.29</v>
      </c>
      <c r="O58" s="14">
        <f t="shared" si="11"/>
        <v>16</v>
      </c>
      <c r="P58" s="7">
        <v>93</v>
      </c>
      <c r="Q58" s="8">
        <v>35.909999999999997</v>
      </c>
      <c r="R58" s="9">
        <f t="shared" si="12"/>
        <v>15</v>
      </c>
      <c r="S58" s="7">
        <v>96</v>
      </c>
      <c r="T58" s="16">
        <v>51.68</v>
      </c>
      <c r="U58" s="14">
        <f t="shared" si="13"/>
        <v>16</v>
      </c>
      <c r="V58" s="7">
        <v>95</v>
      </c>
    </row>
    <row r="59" spans="1:22" ht="14.65" customHeight="1">
      <c r="A59" s="2"/>
      <c r="B59" s="7"/>
      <c r="C59" s="13"/>
      <c r="D59" s="13"/>
      <c r="E59" s="8"/>
      <c r="F59" s="8"/>
      <c r="G59" s="7"/>
      <c r="H59" s="15"/>
      <c r="I59" s="15"/>
      <c r="J59" s="7"/>
      <c r="K59" s="8"/>
      <c r="L59" s="8"/>
      <c r="M59" s="7"/>
      <c r="N59" s="13"/>
      <c r="O59" s="13"/>
      <c r="P59" s="7"/>
      <c r="Q59" s="8"/>
      <c r="R59" s="8"/>
      <c r="S59" s="7"/>
      <c r="T59" s="16"/>
      <c r="U59" s="16"/>
      <c r="V59" s="7"/>
    </row>
  </sheetData>
  <mergeCells count="12">
    <mergeCell ref="B1:V1"/>
    <mergeCell ref="A2:V2"/>
    <mergeCell ref="E3:G3"/>
    <mergeCell ref="H3:J3"/>
    <mergeCell ref="K3:M3"/>
    <mergeCell ref="N3:P3"/>
    <mergeCell ref="Q3:S3"/>
    <mergeCell ref="T3:V3"/>
    <mergeCell ref="B3:B4"/>
    <mergeCell ref="C3:C4"/>
    <mergeCell ref="D3:D4"/>
    <mergeCell ref="A3:A4"/>
  </mergeCells>
  <phoneticPr fontId="9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1C252E-6B7F-460F-9A1A-E19C54AFAD60}">
  <dimension ref="A1:V37"/>
  <sheetViews>
    <sheetView workbookViewId="0">
      <selection activeCell="A3" sqref="A3:V37"/>
    </sheetView>
  </sheetViews>
  <sheetFormatPr defaultRowHeight="14.25"/>
  <cols>
    <col min="1" max="1" width="19.25" customWidth="1"/>
  </cols>
  <sheetData>
    <row r="1" spans="1:22" ht="27.75" thickBot="1">
      <c r="A1" s="44" t="s">
        <v>31</v>
      </c>
      <c r="B1" s="38" t="s">
        <v>35</v>
      </c>
      <c r="C1" s="38" t="s">
        <v>36</v>
      </c>
      <c r="D1" s="47"/>
      <c r="E1" s="36" t="s">
        <v>32</v>
      </c>
      <c r="F1" s="46"/>
      <c r="G1" s="37"/>
      <c r="H1" s="36" t="s">
        <v>33</v>
      </c>
      <c r="I1" s="46"/>
      <c r="J1" s="37"/>
      <c r="K1" s="36" t="s">
        <v>34</v>
      </c>
      <c r="L1" s="46"/>
      <c r="M1" s="37"/>
      <c r="N1" s="36" t="s">
        <v>37</v>
      </c>
      <c r="O1" s="46"/>
      <c r="P1" s="37"/>
      <c r="Q1" s="36" t="s">
        <v>38</v>
      </c>
      <c r="R1" s="46"/>
      <c r="S1" s="37"/>
      <c r="T1" s="36" t="s">
        <v>39</v>
      </c>
      <c r="U1" s="46"/>
      <c r="V1" s="37"/>
    </row>
    <row r="2" spans="1:22" ht="15" thickBot="1">
      <c r="A2" s="45"/>
      <c r="B2" s="35"/>
      <c r="C2" s="35"/>
      <c r="D2" s="35"/>
      <c r="E2" s="33" t="s">
        <v>40</v>
      </c>
      <c r="F2" s="33"/>
      <c r="G2" s="33" t="s">
        <v>41</v>
      </c>
      <c r="H2" s="33" t="s">
        <v>40</v>
      </c>
      <c r="I2" s="33"/>
      <c r="J2" s="33" t="s">
        <v>41</v>
      </c>
      <c r="K2" s="33" t="s">
        <v>40</v>
      </c>
      <c r="L2" s="33"/>
      <c r="M2" s="33" t="s">
        <v>41</v>
      </c>
      <c r="N2" s="34" t="s">
        <v>40</v>
      </c>
      <c r="O2" s="34"/>
      <c r="P2" s="34" t="s">
        <v>41</v>
      </c>
      <c r="Q2" s="34" t="s">
        <v>40</v>
      </c>
      <c r="R2" s="34"/>
      <c r="S2" s="34" t="s">
        <v>41</v>
      </c>
      <c r="T2" s="34" t="s">
        <v>40</v>
      </c>
      <c r="U2" s="34"/>
      <c r="V2" s="34" t="s">
        <v>41</v>
      </c>
    </row>
    <row r="3" spans="1:22" ht="15" thickBot="1">
      <c r="A3" s="2" t="s">
        <v>42</v>
      </c>
      <c r="B3" s="39">
        <v>826</v>
      </c>
      <c r="C3" s="40">
        <v>461.77</v>
      </c>
      <c r="D3" s="40"/>
      <c r="E3" s="39">
        <v>90.54</v>
      </c>
      <c r="F3" s="39"/>
      <c r="G3" s="39">
        <v>114</v>
      </c>
      <c r="H3" s="40">
        <v>102.93</v>
      </c>
      <c r="I3" s="40"/>
      <c r="J3" s="39">
        <v>147</v>
      </c>
      <c r="K3" s="40">
        <v>102.69</v>
      </c>
      <c r="L3" s="40"/>
      <c r="M3" s="39">
        <v>146</v>
      </c>
      <c r="N3" s="39">
        <v>43.23</v>
      </c>
      <c r="O3" s="39"/>
      <c r="P3" s="39">
        <v>92</v>
      </c>
      <c r="Q3" s="39">
        <v>54.49</v>
      </c>
      <c r="R3" s="39"/>
      <c r="S3" s="39">
        <v>94</v>
      </c>
      <c r="T3" s="39">
        <v>67.64</v>
      </c>
      <c r="U3" s="39"/>
      <c r="V3" s="39">
        <v>97</v>
      </c>
    </row>
    <row r="4" spans="1:22" ht="15" thickBot="1">
      <c r="A4" s="2" t="s">
        <v>43</v>
      </c>
      <c r="B4" s="41">
        <v>354</v>
      </c>
      <c r="C4" s="42">
        <v>349.71</v>
      </c>
      <c r="D4" s="42"/>
      <c r="E4" s="41">
        <v>85.72</v>
      </c>
      <c r="F4" s="41"/>
      <c r="G4" s="41">
        <v>108</v>
      </c>
      <c r="H4" s="41">
        <v>69.33</v>
      </c>
      <c r="I4" s="41"/>
      <c r="J4" s="41">
        <v>128</v>
      </c>
      <c r="K4" s="41">
        <v>81.37</v>
      </c>
      <c r="L4" s="41"/>
      <c r="M4" s="41">
        <v>126</v>
      </c>
      <c r="N4" s="41">
        <v>27.8</v>
      </c>
      <c r="O4" s="41"/>
      <c r="P4" s="41">
        <v>68</v>
      </c>
      <c r="Q4" s="41">
        <v>34.79</v>
      </c>
      <c r="R4" s="41"/>
      <c r="S4" s="41">
        <v>72</v>
      </c>
      <c r="T4" s="41">
        <v>50.45</v>
      </c>
      <c r="U4" s="41"/>
      <c r="V4" s="41">
        <v>82</v>
      </c>
    </row>
    <row r="5" spans="1:22" ht="15" thickBot="1">
      <c r="A5" s="2" t="s">
        <v>44</v>
      </c>
      <c r="B5" s="41">
        <v>236</v>
      </c>
      <c r="C5" s="42">
        <v>313.75</v>
      </c>
      <c r="D5" s="42"/>
      <c r="E5" s="41">
        <v>82.69</v>
      </c>
      <c r="F5" s="41"/>
      <c r="G5" s="41">
        <v>116</v>
      </c>
      <c r="H5" s="41">
        <v>61.36</v>
      </c>
      <c r="I5" s="41"/>
      <c r="J5" s="41">
        <v>119</v>
      </c>
      <c r="K5" s="41">
        <v>68.930000000000007</v>
      </c>
      <c r="L5" s="41"/>
      <c r="M5" s="41">
        <v>114</v>
      </c>
      <c r="N5" s="41">
        <v>24.86</v>
      </c>
      <c r="O5" s="41"/>
      <c r="P5" s="41">
        <v>69</v>
      </c>
      <c r="Q5" s="41">
        <v>31.79</v>
      </c>
      <c r="R5" s="41"/>
      <c r="S5" s="41">
        <v>85</v>
      </c>
      <c r="T5" s="41">
        <v>44.44</v>
      </c>
      <c r="U5" s="41"/>
      <c r="V5" s="41">
        <v>82</v>
      </c>
    </row>
    <row r="6" spans="1:22" ht="15" thickBot="1">
      <c r="A6" s="2" t="s">
        <v>45</v>
      </c>
      <c r="B6" s="41">
        <v>232</v>
      </c>
      <c r="C6" s="42">
        <v>293.76</v>
      </c>
      <c r="D6" s="42"/>
      <c r="E6" s="41">
        <v>80.72</v>
      </c>
      <c r="F6" s="41"/>
      <c r="G6" s="41">
        <v>112</v>
      </c>
      <c r="H6" s="41">
        <v>57.77</v>
      </c>
      <c r="I6" s="41"/>
      <c r="J6" s="41">
        <v>109</v>
      </c>
      <c r="K6" s="41">
        <v>68.66</v>
      </c>
      <c r="L6" s="41"/>
      <c r="M6" s="41">
        <v>120.5</v>
      </c>
      <c r="N6" s="41">
        <v>22.55</v>
      </c>
      <c r="O6" s="41"/>
      <c r="P6" s="41">
        <v>66</v>
      </c>
      <c r="Q6" s="41">
        <v>27.81</v>
      </c>
      <c r="R6" s="41"/>
      <c r="S6" s="41">
        <v>56</v>
      </c>
      <c r="T6" s="41">
        <v>36.950000000000003</v>
      </c>
      <c r="U6" s="41"/>
      <c r="V6" s="41">
        <v>67</v>
      </c>
    </row>
    <row r="7" spans="1:22" ht="15" thickBot="1">
      <c r="A7" s="2" t="s">
        <v>46</v>
      </c>
      <c r="B7" s="41">
        <v>167</v>
      </c>
      <c r="C7" s="42">
        <v>286.51</v>
      </c>
      <c r="D7" s="42"/>
      <c r="E7" s="41">
        <v>78.349999999999994</v>
      </c>
      <c r="F7" s="41"/>
      <c r="G7" s="41">
        <v>97</v>
      </c>
      <c r="H7" s="41">
        <v>50</v>
      </c>
      <c r="I7" s="41"/>
      <c r="J7" s="41">
        <v>103</v>
      </c>
      <c r="K7" s="41">
        <v>57.24</v>
      </c>
      <c r="L7" s="41"/>
      <c r="M7" s="41">
        <v>101</v>
      </c>
      <c r="N7" s="41">
        <v>23.24</v>
      </c>
      <c r="O7" s="41"/>
      <c r="P7" s="41">
        <v>46</v>
      </c>
      <c r="Q7" s="41">
        <v>30.96</v>
      </c>
      <c r="R7" s="41"/>
      <c r="S7" s="41">
        <v>57</v>
      </c>
      <c r="T7" s="41">
        <v>46.4</v>
      </c>
      <c r="U7" s="41"/>
      <c r="V7" s="41">
        <v>91</v>
      </c>
    </row>
    <row r="8" spans="1:22" ht="15" thickBot="1">
      <c r="A8" s="2" t="s">
        <v>47</v>
      </c>
      <c r="B8" s="41">
        <v>711</v>
      </c>
      <c r="C8" s="42">
        <v>418.63</v>
      </c>
      <c r="D8" s="42"/>
      <c r="E8" s="41">
        <v>90.2</v>
      </c>
      <c r="F8" s="41"/>
      <c r="G8" s="41">
        <v>118</v>
      </c>
      <c r="H8" s="41">
        <v>93.82</v>
      </c>
      <c r="I8" s="41"/>
      <c r="J8" s="41">
        <v>140</v>
      </c>
      <c r="K8" s="41">
        <v>93.84</v>
      </c>
      <c r="L8" s="41"/>
      <c r="M8" s="41">
        <v>143</v>
      </c>
      <c r="N8" s="41">
        <v>37.909999999999997</v>
      </c>
      <c r="O8" s="41"/>
      <c r="P8" s="41">
        <v>80</v>
      </c>
      <c r="Q8" s="41">
        <v>41.65</v>
      </c>
      <c r="R8" s="41"/>
      <c r="S8" s="41">
        <v>85</v>
      </c>
      <c r="T8" s="41">
        <v>61.1</v>
      </c>
      <c r="U8" s="41"/>
      <c r="V8" s="41">
        <v>94</v>
      </c>
    </row>
    <row r="9" spans="1:22" ht="15" thickBot="1">
      <c r="A9" s="2" t="s">
        <v>48</v>
      </c>
      <c r="B9" s="39">
        <v>470</v>
      </c>
      <c r="C9" s="39">
        <v>469</v>
      </c>
      <c r="D9" s="39"/>
      <c r="E9" s="39">
        <v>92.53</v>
      </c>
      <c r="F9" s="39"/>
      <c r="G9" s="39">
        <v>112</v>
      </c>
      <c r="H9" s="40">
        <v>107.21</v>
      </c>
      <c r="I9" s="40"/>
      <c r="J9" s="39">
        <v>147</v>
      </c>
      <c r="K9" s="40">
        <v>106.58</v>
      </c>
      <c r="L9" s="40"/>
      <c r="M9" s="39">
        <v>143</v>
      </c>
      <c r="N9" s="39">
        <v>46.77</v>
      </c>
      <c r="O9" s="39"/>
      <c r="P9" s="39">
        <v>95</v>
      </c>
      <c r="Q9" s="39">
        <v>53.24</v>
      </c>
      <c r="R9" s="39"/>
      <c r="S9" s="39">
        <v>92</v>
      </c>
      <c r="T9" s="39">
        <v>66.37</v>
      </c>
      <c r="U9" s="39"/>
      <c r="V9" s="39">
        <v>98</v>
      </c>
    </row>
    <row r="10" spans="1:22" ht="15" thickBot="1">
      <c r="A10" s="2" t="s">
        <v>49</v>
      </c>
      <c r="B10" s="41">
        <v>793</v>
      </c>
      <c r="C10" s="41">
        <v>456.2</v>
      </c>
      <c r="D10" s="41"/>
      <c r="E10" s="41">
        <v>89.95</v>
      </c>
      <c r="F10" s="41"/>
      <c r="G10" s="41">
        <v>113</v>
      </c>
      <c r="H10" s="42">
        <v>100.36</v>
      </c>
      <c r="I10" s="42"/>
      <c r="J10" s="41">
        <v>141</v>
      </c>
      <c r="K10" s="42">
        <v>103.45</v>
      </c>
      <c r="L10" s="42"/>
      <c r="M10" s="41">
        <v>145</v>
      </c>
      <c r="N10" s="41">
        <v>40.840000000000003</v>
      </c>
      <c r="O10" s="41"/>
      <c r="P10" s="41">
        <v>89</v>
      </c>
      <c r="Q10" s="41">
        <v>51.19</v>
      </c>
      <c r="R10" s="41"/>
      <c r="S10" s="41">
        <v>90</v>
      </c>
      <c r="T10" s="41">
        <v>70.17</v>
      </c>
      <c r="U10" s="41"/>
      <c r="V10" s="41">
        <v>96</v>
      </c>
    </row>
    <row r="11" spans="1:22" ht="15" thickBot="1">
      <c r="A11" s="2" t="s">
        <v>50</v>
      </c>
      <c r="B11" s="41">
        <v>321</v>
      </c>
      <c r="C11" s="42">
        <v>383.21</v>
      </c>
      <c r="D11" s="42"/>
      <c r="E11" s="41">
        <v>88.47</v>
      </c>
      <c r="F11" s="41"/>
      <c r="G11" s="41">
        <v>108</v>
      </c>
      <c r="H11" s="41">
        <v>90.5</v>
      </c>
      <c r="I11" s="41"/>
      <c r="J11" s="41">
        <v>137</v>
      </c>
      <c r="K11" s="41">
        <v>78.28</v>
      </c>
      <c r="L11" s="41"/>
      <c r="M11" s="41">
        <v>142</v>
      </c>
      <c r="N11" s="41">
        <v>32.36</v>
      </c>
      <c r="O11" s="41"/>
      <c r="P11" s="41">
        <v>94</v>
      </c>
      <c r="Q11" s="41">
        <v>37.840000000000003</v>
      </c>
      <c r="R11" s="41"/>
      <c r="S11" s="41">
        <v>89</v>
      </c>
      <c r="T11" s="41">
        <v>55.48</v>
      </c>
      <c r="U11" s="41"/>
      <c r="V11" s="41">
        <v>93</v>
      </c>
    </row>
    <row r="12" spans="1:22" ht="15" thickBot="1">
      <c r="A12" s="2" t="s">
        <v>51</v>
      </c>
      <c r="B12" s="41">
        <v>759</v>
      </c>
      <c r="C12" s="41">
        <v>372.2</v>
      </c>
      <c r="D12" s="41"/>
      <c r="E12" s="41">
        <v>88</v>
      </c>
      <c r="F12" s="41"/>
      <c r="G12" s="41">
        <v>120</v>
      </c>
      <c r="H12" s="41">
        <v>81.3</v>
      </c>
      <c r="I12" s="41"/>
      <c r="J12" s="41">
        <v>141</v>
      </c>
      <c r="K12" s="41">
        <v>77.760000000000005</v>
      </c>
      <c r="L12" s="41"/>
      <c r="M12" s="41">
        <v>137</v>
      </c>
      <c r="N12" s="41">
        <v>28.49</v>
      </c>
      <c r="O12" s="41"/>
      <c r="P12" s="41">
        <v>87</v>
      </c>
      <c r="Q12" s="41">
        <v>41.36</v>
      </c>
      <c r="R12" s="41"/>
      <c r="S12" s="41">
        <v>84</v>
      </c>
      <c r="T12" s="41">
        <v>57.68</v>
      </c>
      <c r="U12" s="41"/>
      <c r="V12" s="41">
        <v>92</v>
      </c>
    </row>
    <row r="13" spans="1:22" ht="15" thickBot="1">
      <c r="A13" s="2" t="s">
        <v>52</v>
      </c>
      <c r="B13" s="41">
        <v>357</v>
      </c>
      <c r="C13" s="42">
        <v>323.31</v>
      </c>
      <c r="D13" s="42"/>
      <c r="E13" s="41">
        <v>83.69</v>
      </c>
      <c r="F13" s="41"/>
      <c r="G13" s="41">
        <v>113</v>
      </c>
      <c r="H13" s="41">
        <v>62.58</v>
      </c>
      <c r="I13" s="41"/>
      <c r="J13" s="41">
        <v>126</v>
      </c>
      <c r="K13" s="41">
        <v>65.849999999999994</v>
      </c>
      <c r="L13" s="41"/>
      <c r="M13" s="41">
        <v>130.5</v>
      </c>
      <c r="N13" s="41">
        <v>27.44</v>
      </c>
      <c r="O13" s="41"/>
      <c r="P13" s="41">
        <v>71</v>
      </c>
      <c r="Q13" s="41">
        <v>32.22</v>
      </c>
      <c r="R13" s="41"/>
      <c r="S13" s="41">
        <v>80</v>
      </c>
      <c r="T13" s="41">
        <v>51.27</v>
      </c>
      <c r="U13" s="41"/>
      <c r="V13" s="41">
        <v>88</v>
      </c>
    </row>
    <row r="14" spans="1:22" ht="15" thickBot="1">
      <c r="A14" s="2" t="s">
        <v>53</v>
      </c>
      <c r="B14" s="41">
        <v>288</v>
      </c>
      <c r="C14" s="42">
        <v>352.36</v>
      </c>
      <c r="D14" s="42"/>
      <c r="E14" s="41">
        <v>84.46</v>
      </c>
      <c r="F14" s="41"/>
      <c r="G14" s="41">
        <v>107</v>
      </c>
      <c r="H14" s="41">
        <v>74.53</v>
      </c>
      <c r="I14" s="41"/>
      <c r="J14" s="41">
        <v>136</v>
      </c>
      <c r="K14" s="41">
        <v>81.67</v>
      </c>
      <c r="L14" s="41"/>
      <c r="M14" s="41">
        <v>138.5</v>
      </c>
      <c r="N14" s="41">
        <v>30.75</v>
      </c>
      <c r="O14" s="41"/>
      <c r="P14" s="41">
        <v>71</v>
      </c>
      <c r="Q14" s="41">
        <v>36.619999999999997</v>
      </c>
      <c r="R14" s="41"/>
      <c r="S14" s="41">
        <v>74</v>
      </c>
      <c r="T14" s="41">
        <v>44.6</v>
      </c>
      <c r="U14" s="41"/>
      <c r="V14" s="41">
        <v>69</v>
      </c>
    </row>
    <row r="15" spans="1:22" ht="15" thickBot="1">
      <c r="A15" s="2" t="s">
        <v>54</v>
      </c>
      <c r="B15" s="41">
        <v>609</v>
      </c>
      <c r="C15" s="42">
        <v>334.35</v>
      </c>
      <c r="D15" s="42"/>
      <c r="E15" s="41">
        <v>85.36</v>
      </c>
      <c r="F15" s="41"/>
      <c r="G15" s="41">
        <v>108</v>
      </c>
      <c r="H15" s="41">
        <v>68.94</v>
      </c>
      <c r="I15" s="41"/>
      <c r="J15" s="41">
        <v>128</v>
      </c>
      <c r="K15" s="41">
        <v>73.61</v>
      </c>
      <c r="L15" s="41"/>
      <c r="M15" s="41">
        <v>135.5</v>
      </c>
      <c r="N15" s="41">
        <v>30.66</v>
      </c>
      <c r="O15" s="41"/>
      <c r="P15" s="41">
        <v>91</v>
      </c>
      <c r="Q15" s="41">
        <v>32.71</v>
      </c>
      <c r="R15" s="41"/>
      <c r="S15" s="41">
        <v>85</v>
      </c>
      <c r="T15" s="41">
        <v>46.23</v>
      </c>
      <c r="U15" s="41"/>
      <c r="V15" s="41">
        <v>90</v>
      </c>
    </row>
    <row r="16" spans="1:22" ht="15" thickBot="1">
      <c r="A16" s="2" t="s">
        <v>55</v>
      </c>
      <c r="B16" s="41">
        <v>755</v>
      </c>
      <c r="C16" s="41">
        <v>392.3</v>
      </c>
      <c r="D16" s="41"/>
      <c r="E16" s="41">
        <v>88.62</v>
      </c>
      <c r="F16" s="41"/>
      <c r="G16" s="41">
        <v>113</v>
      </c>
      <c r="H16" s="41">
        <v>84.94</v>
      </c>
      <c r="I16" s="41"/>
      <c r="J16" s="41">
        <v>144</v>
      </c>
      <c r="K16" s="41">
        <v>87.89</v>
      </c>
      <c r="L16" s="41"/>
      <c r="M16" s="41">
        <v>139.5</v>
      </c>
      <c r="N16" s="41">
        <v>35.15</v>
      </c>
      <c r="O16" s="41"/>
      <c r="P16" s="41">
        <v>96</v>
      </c>
      <c r="Q16" s="41">
        <v>40.74</v>
      </c>
      <c r="R16" s="41"/>
      <c r="S16" s="41">
        <v>92</v>
      </c>
      <c r="T16" s="41">
        <v>55.9</v>
      </c>
      <c r="U16" s="41"/>
      <c r="V16" s="41">
        <v>95</v>
      </c>
    </row>
    <row r="17" spans="1:22" ht="29.25" thickBot="1">
      <c r="A17" s="2" t="s">
        <v>56</v>
      </c>
      <c r="B17" s="41">
        <v>474</v>
      </c>
      <c r="C17" s="42">
        <v>365.77</v>
      </c>
      <c r="D17" s="42"/>
      <c r="E17" s="41">
        <v>86.88</v>
      </c>
      <c r="F17" s="41"/>
      <c r="G17" s="41">
        <v>110</v>
      </c>
      <c r="H17" s="41">
        <v>75.099999999999994</v>
      </c>
      <c r="I17" s="41"/>
      <c r="J17" s="41">
        <v>132</v>
      </c>
      <c r="K17" s="41">
        <v>83.21</v>
      </c>
      <c r="L17" s="41"/>
      <c r="M17" s="41">
        <v>140.5</v>
      </c>
      <c r="N17" s="41">
        <v>30.74</v>
      </c>
      <c r="O17" s="41"/>
      <c r="P17" s="41">
        <v>81</v>
      </c>
      <c r="Q17" s="41">
        <v>36.380000000000003</v>
      </c>
      <c r="R17" s="41"/>
      <c r="S17" s="41">
        <v>78</v>
      </c>
      <c r="T17" s="41">
        <v>53.21</v>
      </c>
      <c r="U17" s="41"/>
      <c r="V17" s="41">
        <v>90</v>
      </c>
    </row>
    <row r="18" spans="1:22" ht="15" thickBot="1">
      <c r="A18" s="2" t="s">
        <v>76</v>
      </c>
      <c r="B18" s="41">
        <v>1100</v>
      </c>
      <c r="C18" s="42">
        <v>361.79</v>
      </c>
      <c r="D18" s="42"/>
      <c r="E18" s="41">
        <v>85.79</v>
      </c>
      <c r="F18" s="41"/>
      <c r="G18" s="41">
        <v>117</v>
      </c>
      <c r="H18" s="41">
        <v>79.180000000000007</v>
      </c>
      <c r="I18" s="41"/>
      <c r="J18" s="41">
        <v>149</v>
      </c>
      <c r="K18" s="41">
        <v>73.91</v>
      </c>
      <c r="L18" s="41"/>
      <c r="M18" s="41">
        <v>144.5</v>
      </c>
      <c r="N18" s="41">
        <v>30.75</v>
      </c>
      <c r="O18" s="41"/>
      <c r="P18" s="41">
        <v>87</v>
      </c>
      <c r="Q18" s="41">
        <v>36.229999999999997</v>
      </c>
      <c r="R18" s="41"/>
      <c r="S18" s="41">
        <v>84</v>
      </c>
      <c r="T18" s="41">
        <v>56.22</v>
      </c>
      <c r="U18" s="41"/>
      <c r="V18" s="41">
        <v>96</v>
      </c>
    </row>
    <row r="19" spans="1:22" ht="15" thickBot="1">
      <c r="A19" s="2" t="s">
        <v>57</v>
      </c>
      <c r="B19" s="41">
        <v>555</v>
      </c>
      <c r="C19" s="42">
        <v>331.94</v>
      </c>
      <c r="D19" s="42"/>
      <c r="E19" s="41">
        <v>83.67</v>
      </c>
      <c r="F19" s="41"/>
      <c r="G19" s="41">
        <v>110</v>
      </c>
      <c r="H19" s="41">
        <v>67.16</v>
      </c>
      <c r="I19" s="41"/>
      <c r="J19" s="41">
        <v>147</v>
      </c>
      <c r="K19" s="41">
        <v>66</v>
      </c>
      <c r="L19" s="41"/>
      <c r="M19" s="41">
        <v>131</v>
      </c>
      <c r="N19" s="41">
        <v>26.12</v>
      </c>
      <c r="O19" s="41"/>
      <c r="P19" s="41">
        <v>86</v>
      </c>
      <c r="Q19" s="41">
        <v>34.11</v>
      </c>
      <c r="R19" s="41"/>
      <c r="S19" s="41">
        <v>87</v>
      </c>
      <c r="T19" s="41">
        <v>55.36</v>
      </c>
      <c r="U19" s="41"/>
      <c r="V19" s="41">
        <v>94</v>
      </c>
    </row>
    <row r="20" spans="1:22" ht="15" thickBot="1">
      <c r="A20" s="2" t="s">
        <v>58</v>
      </c>
      <c r="B20" s="41">
        <v>60</v>
      </c>
      <c r="C20" s="42">
        <v>367.25</v>
      </c>
      <c r="D20" s="42"/>
      <c r="E20" s="41">
        <v>88.47</v>
      </c>
      <c r="F20" s="41"/>
      <c r="G20" s="41">
        <v>104</v>
      </c>
      <c r="H20" s="41">
        <v>79</v>
      </c>
      <c r="I20" s="41"/>
      <c r="J20" s="41">
        <v>137</v>
      </c>
      <c r="K20" s="41">
        <v>72.39</v>
      </c>
      <c r="L20" s="41"/>
      <c r="M20" s="41">
        <v>132</v>
      </c>
      <c r="N20" s="41">
        <v>34.53</v>
      </c>
      <c r="O20" s="41"/>
      <c r="P20" s="41">
        <v>74</v>
      </c>
      <c r="Q20" s="41">
        <v>41.97</v>
      </c>
      <c r="R20" s="41"/>
      <c r="S20" s="41">
        <v>85</v>
      </c>
      <c r="T20" s="41">
        <v>50.63</v>
      </c>
      <c r="U20" s="41"/>
      <c r="V20" s="41">
        <v>94</v>
      </c>
    </row>
    <row r="21" spans="1:22" ht="15" thickBot="1">
      <c r="A21" s="2" t="s">
        <v>59</v>
      </c>
      <c r="B21" s="41">
        <v>803</v>
      </c>
      <c r="C21" s="42">
        <v>465.65</v>
      </c>
      <c r="D21" s="42"/>
      <c r="E21" s="41">
        <v>91.46</v>
      </c>
      <c r="F21" s="41"/>
      <c r="G21" s="41">
        <v>114</v>
      </c>
      <c r="H21" s="41">
        <v>112</v>
      </c>
      <c r="I21" s="41"/>
      <c r="J21" s="41">
        <v>149</v>
      </c>
      <c r="K21" s="41">
        <v>105.4</v>
      </c>
      <c r="L21" s="41"/>
      <c r="M21" s="41">
        <v>144</v>
      </c>
      <c r="N21" s="41">
        <v>41.16</v>
      </c>
      <c r="O21" s="41"/>
      <c r="P21" s="41">
        <v>90</v>
      </c>
      <c r="Q21" s="41">
        <v>48.41</v>
      </c>
      <c r="R21" s="41"/>
      <c r="S21" s="41">
        <v>89</v>
      </c>
      <c r="T21" s="41">
        <v>67</v>
      </c>
      <c r="U21" s="41"/>
      <c r="V21" s="41">
        <v>97</v>
      </c>
    </row>
    <row r="22" spans="1:22" ht="15" thickBot="1">
      <c r="A22" s="2" t="s">
        <v>60</v>
      </c>
      <c r="B22" s="41">
        <v>548</v>
      </c>
      <c r="C22" s="42">
        <v>296.81</v>
      </c>
      <c r="D22" s="42"/>
      <c r="E22" s="41">
        <v>80.099999999999994</v>
      </c>
      <c r="F22" s="41"/>
      <c r="G22" s="41">
        <v>115</v>
      </c>
      <c r="H22" s="41">
        <v>57.79</v>
      </c>
      <c r="I22" s="41"/>
      <c r="J22" s="41">
        <v>121</v>
      </c>
      <c r="K22" s="41">
        <v>56.4</v>
      </c>
      <c r="L22" s="41"/>
      <c r="M22" s="41">
        <v>128</v>
      </c>
      <c r="N22" s="41">
        <v>23</v>
      </c>
      <c r="O22" s="41"/>
      <c r="P22" s="41">
        <v>75</v>
      </c>
      <c r="Q22" s="41">
        <v>31.79</v>
      </c>
      <c r="R22" s="41"/>
      <c r="S22" s="41">
        <v>77</v>
      </c>
      <c r="T22" s="41">
        <v>47.56</v>
      </c>
      <c r="U22" s="41"/>
      <c r="V22" s="41">
        <v>85</v>
      </c>
    </row>
    <row r="23" spans="1:22" ht="15" thickBot="1">
      <c r="A23" s="2" t="s">
        <v>61</v>
      </c>
      <c r="B23" s="41">
        <v>89</v>
      </c>
      <c r="C23" s="41">
        <v>249.2</v>
      </c>
      <c r="D23" s="41"/>
      <c r="E23" s="41">
        <v>73.16</v>
      </c>
      <c r="F23" s="41"/>
      <c r="G23" s="41">
        <v>93</v>
      </c>
      <c r="H23" s="41">
        <v>51.57</v>
      </c>
      <c r="I23" s="41"/>
      <c r="J23" s="41">
        <v>103</v>
      </c>
      <c r="K23" s="41">
        <v>47.54</v>
      </c>
      <c r="L23" s="41"/>
      <c r="M23" s="41">
        <v>94.5</v>
      </c>
      <c r="N23" s="41">
        <v>19.48</v>
      </c>
      <c r="O23" s="41"/>
      <c r="P23" s="41">
        <v>58</v>
      </c>
      <c r="Q23" s="41">
        <v>26.78</v>
      </c>
      <c r="R23" s="41"/>
      <c r="S23" s="41">
        <v>56</v>
      </c>
      <c r="T23" s="41">
        <v>33.57</v>
      </c>
      <c r="U23" s="41"/>
      <c r="V23" s="41">
        <v>68</v>
      </c>
    </row>
    <row r="24" spans="1:22" ht="15" thickBot="1">
      <c r="A24" s="2" t="s">
        <v>62</v>
      </c>
      <c r="B24" s="41">
        <v>263</v>
      </c>
      <c r="C24" s="41">
        <v>265.7</v>
      </c>
      <c r="D24" s="41"/>
      <c r="E24" s="41">
        <v>76.28</v>
      </c>
      <c r="F24" s="41"/>
      <c r="G24" s="41">
        <v>100</v>
      </c>
      <c r="H24" s="41">
        <v>47.68</v>
      </c>
      <c r="I24" s="41"/>
      <c r="J24" s="41">
        <v>135</v>
      </c>
      <c r="K24" s="41">
        <v>53.57</v>
      </c>
      <c r="L24" s="41"/>
      <c r="M24" s="41">
        <v>119</v>
      </c>
      <c r="N24" s="41">
        <v>20.190000000000001</v>
      </c>
      <c r="O24" s="41"/>
      <c r="P24" s="41">
        <v>57</v>
      </c>
      <c r="Q24" s="41">
        <v>26.8</v>
      </c>
      <c r="R24" s="41"/>
      <c r="S24" s="41">
        <v>57</v>
      </c>
      <c r="T24" s="41">
        <v>40.950000000000003</v>
      </c>
      <c r="U24" s="41"/>
      <c r="V24" s="41">
        <v>86</v>
      </c>
    </row>
    <row r="25" spans="1:22" ht="15" thickBot="1">
      <c r="A25" s="2" t="s">
        <v>63</v>
      </c>
      <c r="B25" s="41">
        <v>474</v>
      </c>
      <c r="C25" s="42">
        <v>270.26</v>
      </c>
      <c r="D25" s="42"/>
      <c r="E25" s="41">
        <v>76.790000000000006</v>
      </c>
      <c r="F25" s="41"/>
      <c r="G25" s="41">
        <v>105</v>
      </c>
      <c r="H25" s="41">
        <v>50.59</v>
      </c>
      <c r="I25" s="41"/>
      <c r="J25" s="41">
        <v>120</v>
      </c>
      <c r="K25" s="41">
        <v>58.86</v>
      </c>
      <c r="L25" s="41"/>
      <c r="M25" s="41">
        <v>122</v>
      </c>
      <c r="N25" s="41">
        <v>20.46</v>
      </c>
      <c r="O25" s="41"/>
      <c r="P25" s="41">
        <v>72</v>
      </c>
      <c r="Q25" s="41">
        <v>27.11</v>
      </c>
      <c r="R25" s="41"/>
      <c r="S25" s="41">
        <v>79</v>
      </c>
      <c r="T25" s="41">
        <v>41.65</v>
      </c>
      <c r="U25" s="41"/>
      <c r="V25" s="41">
        <v>87</v>
      </c>
    </row>
    <row r="26" spans="1:22" ht="15" thickBot="1">
      <c r="A26" s="2" t="s">
        <v>64</v>
      </c>
      <c r="B26" s="41">
        <v>97</v>
      </c>
      <c r="C26" s="42">
        <v>213.15</v>
      </c>
      <c r="D26" s="42"/>
      <c r="E26" s="41">
        <v>68.11</v>
      </c>
      <c r="F26" s="41"/>
      <c r="G26" s="41">
        <v>98</v>
      </c>
      <c r="H26" s="41">
        <v>38.18</v>
      </c>
      <c r="I26" s="41"/>
      <c r="J26" s="41">
        <v>95</v>
      </c>
      <c r="K26" s="41">
        <v>40.21</v>
      </c>
      <c r="L26" s="41"/>
      <c r="M26" s="41">
        <v>107.5</v>
      </c>
      <c r="N26" s="41">
        <v>18.350000000000001</v>
      </c>
      <c r="O26" s="41"/>
      <c r="P26" s="41">
        <v>36</v>
      </c>
      <c r="Q26" s="41">
        <v>21.77</v>
      </c>
      <c r="R26" s="41"/>
      <c r="S26" s="41">
        <v>49</v>
      </c>
      <c r="T26" s="41">
        <v>30.83</v>
      </c>
      <c r="U26" s="41"/>
      <c r="V26" s="41">
        <v>66</v>
      </c>
    </row>
    <row r="27" spans="1:22" ht="15" thickBot="1">
      <c r="A27" s="2" t="s">
        <v>65</v>
      </c>
      <c r="B27" s="41">
        <v>241</v>
      </c>
      <c r="C27" s="42">
        <v>277.81</v>
      </c>
      <c r="D27" s="42"/>
      <c r="E27" s="41">
        <v>79.19</v>
      </c>
      <c r="F27" s="41"/>
      <c r="G27" s="41">
        <v>104</v>
      </c>
      <c r="H27" s="41">
        <v>62.82</v>
      </c>
      <c r="I27" s="41"/>
      <c r="J27" s="41">
        <v>117</v>
      </c>
      <c r="K27" s="41">
        <v>56.41</v>
      </c>
      <c r="L27" s="41"/>
      <c r="M27" s="41">
        <v>114</v>
      </c>
      <c r="N27" s="41">
        <v>20.51</v>
      </c>
      <c r="O27" s="41"/>
      <c r="P27" s="41">
        <v>63</v>
      </c>
      <c r="Q27" s="41">
        <v>28</v>
      </c>
      <c r="R27" s="41"/>
      <c r="S27" s="41">
        <v>51</v>
      </c>
      <c r="T27" s="41">
        <v>32.47</v>
      </c>
      <c r="U27" s="41"/>
      <c r="V27" s="41">
        <v>74</v>
      </c>
    </row>
    <row r="28" spans="1:22" ht="15" thickBot="1">
      <c r="A28" s="2" t="s">
        <v>66</v>
      </c>
      <c r="B28" s="41">
        <v>149</v>
      </c>
      <c r="C28" s="42">
        <v>304.58</v>
      </c>
      <c r="D28" s="42"/>
      <c r="E28" s="41">
        <v>81.150000000000006</v>
      </c>
      <c r="F28" s="41"/>
      <c r="G28" s="41">
        <v>100</v>
      </c>
      <c r="H28" s="41">
        <v>62.8</v>
      </c>
      <c r="I28" s="41"/>
      <c r="J28" s="41">
        <v>109</v>
      </c>
      <c r="K28" s="41">
        <v>49.73</v>
      </c>
      <c r="L28" s="41"/>
      <c r="M28" s="41">
        <v>89.5</v>
      </c>
      <c r="N28" s="41">
        <v>22.84</v>
      </c>
      <c r="O28" s="41"/>
      <c r="P28" s="41">
        <v>62</v>
      </c>
      <c r="Q28" s="41">
        <v>31.88</v>
      </c>
      <c r="R28" s="41"/>
      <c r="S28" s="41">
        <v>61</v>
      </c>
      <c r="T28" s="41">
        <v>55.93</v>
      </c>
      <c r="U28" s="41"/>
      <c r="V28" s="41">
        <v>87</v>
      </c>
    </row>
    <row r="29" spans="1:22" ht="15" thickBot="1">
      <c r="A29" s="2" t="s">
        <v>67</v>
      </c>
      <c r="B29" s="41">
        <v>675</v>
      </c>
      <c r="C29" s="42">
        <v>396.82</v>
      </c>
      <c r="D29" s="42"/>
      <c r="E29" s="41">
        <v>88.61</v>
      </c>
      <c r="F29" s="41"/>
      <c r="G29" s="41">
        <v>116</v>
      </c>
      <c r="H29" s="41">
        <v>84.63</v>
      </c>
      <c r="I29" s="41"/>
      <c r="J29" s="41">
        <v>139</v>
      </c>
      <c r="K29" s="41">
        <v>88.73</v>
      </c>
      <c r="L29" s="41"/>
      <c r="M29" s="41">
        <v>143</v>
      </c>
      <c r="N29" s="41">
        <v>36.4</v>
      </c>
      <c r="O29" s="41"/>
      <c r="P29" s="41">
        <v>82</v>
      </c>
      <c r="Q29" s="41">
        <v>39.54</v>
      </c>
      <c r="R29" s="41"/>
      <c r="S29" s="41">
        <v>85</v>
      </c>
      <c r="T29" s="41">
        <v>60.47</v>
      </c>
      <c r="U29" s="41"/>
      <c r="V29" s="41">
        <v>96</v>
      </c>
    </row>
    <row r="30" spans="1:22" ht="15" thickBot="1">
      <c r="A30" s="2" t="s">
        <v>68</v>
      </c>
      <c r="B30" s="41">
        <v>83</v>
      </c>
      <c r="C30" s="41">
        <v>448.1</v>
      </c>
      <c r="D30" s="41"/>
      <c r="E30" s="41">
        <v>93.23</v>
      </c>
      <c r="F30" s="41"/>
      <c r="G30" s="41">
        <v>109</v>
      </c>
      <c r="H30" s="41">
        <v>98</v>
      </c>
      <c r="I30" s="41"/>
      <c r="J30" s="41">
        <v>142</v>
      </c>
      <c r="K30" s="41">
        <v>96.6</v>
      </c>
      <c r="L30" s="41"/>
      <c r="M30" s="41">
        <v>138.5</v>
      </c>
      <c r="N30" s="41">
        <v>48</v>
      </c>
      <c r="O30" s="41"/>
      <c r="P30" s="41">
        <v>91</v>
      </c>
      <c r="Q30" s="41">
        <v>47</v>
      </c>
      <c r="R30" s="41"/>
      <c r="S30" s="41">
        <v>84</v>
      </c>
      <c r="T30" s="41">
        <v>64.900000000000006</v>
      </c>
      <c r="U30" s="41"/>
      <c r="V30" s="41">
        <v>92</v>
      </c>
    </row>
    <row r="31" spans="1:22" ht="15" thickBot="1">
      <c r="A31" s="2" t="s">
        <v>69</v>
      </c>
      <c r="B31" s="41">
        <v>657</v>
      </c>
      <c r="C31" s="42">
        <v>344.49</v>
      </c>
      <c r="D31" s="42"/>
      <c r="E31" s="41">
        <v>82.28</v>
      </c>
      <c r="F31" s="41"/>
      <c r="G31" s="41">
        <v>114</v>
      </c>
      <c r="H31" s="41">
        <v>72.19</v>
      </c>
      <c r="I31" s="41"/>
      <c r="J31" s="41">
        <v>133</v>
      </c>
      <c r="K31" s="41">
        <v>75.91</v>
      </c>
      <c r="L31" s="41"/>
      <c r="M31" s="41">
        <v>139</v>
      </c>
      <c r="N31" s="41">
        <v>26</v>
      </c>
      <c r="O31" s="41"/>
      <c r="P31" s="41">
        <v>76</v>
      </c>
      <c r="Q31" s="41">
        <v>35.68</v>
      </c>
      <c r="R31" s="41"/>
      <c r="S31" s="41">
        <v>79</v>
      </c>
      <c r="T31" s="41">
        <v>53.56</v>
      </c>
      <c r="U31" s="41"/>
      <c r="V31" s="41">
        <v>94</v>
      </c>
    </row>
    <row r="32" spans="1:22" ht="15" thickBot="1">
      <c r="A32" s="2" t="s">
        <v>70</v>
      </c>
      <c r="B32" s="41">
        <v>138</v>
      </c>
      <c r="C32" s="41">
        <v>250</v>
      </c>
      <c r="D32" s="41"/>
      <c r="E32" s="41">
        <v>77</v>
      </c>
      <c r="F32" s="41"/>
      <c r="G32" s="41">
        <v>99</v>
      </c>
      <c r="H32" s="41">
        <v>45.53</v>
      </c>
      <c r="I32" s="41"/>
      <c r="J32" s="41">
        <v>111</v>
      </c>
      <c r="K32" s="41">
        <v>44</v>
      </c>
      <c r="L32" s="41"/>
      <c r="M32" s="41">
        <v>92</v>
      </c>
      <c r="N32" s="41">
        <v>17.670000000000002</v>
      </c>
      <c r="O32" s="41"/>
      <c r="P32" s="41">
        <v>53</v>
      </c>
      <c r="Q32" s="41">
        <v>29.97</v>
      </c>
      <c r="R32" s="41"/>
      <c r="S32" s="41">
        <v>51</v>
      </c>
      <c r="T32" s="41">
        <v>35.869999999999997</v>
      </c>
      <c r="U32" s="41"/>
      <c r="V32" s="41">
        <v>73</v>
      </c>
    </row>
    <row r="33" spans="1:22" ht="15" thickBot="1">
      <c r="A33" s="2" t="s">
        <v>71</v>
      </c>
      <c r="B33" s="41">
        <v>318</v>
      </c>
      <c r="C33" s="41">
        <v>302</v>
      </c>
      <c r="D33" s="41"/>
      <c r="E33" s="41">
        <v>76.75</v>
      </c>
      <c r="F33" s="41"/>
      <c r="G33" s="41">
        <v>112</v>
      </c>
      <c r="H33" s="41">
        <v>63.75</v>
      </c>
      <c r="I33" s="41"/>
      <c r="J33" s="41">
        <v>126</v>
      </c>
      <c r="K33" s="41">
        <v>60.99</v>
      </c>
      <c r="L33" s="41"/>
      <c r="M33" s="41">
        <v>138</v>
      </c>
      <c r="N33" s="41">
        <v>23.89</v>
      </c>
      <c r="O33" s="41"/>
      <c r="P33" s="41">
        <v>75</v>
      </c>
      <c r="Q33" s="41">
        <v>31.73</v>
      </c>
      <c r="R33" s="41"/>
      <c r="S33" s="41">
        <v>74</v>
      </c>
      <c r="T33" s="41">
        <v>46.87</v>
      </c>
      <c r="U33" s="41"/>
      <c r="V33" s="41">
        <v>96</v>
      </c>
    </row>
    <row r="34" spans="1:22" ht="15" thickBot="1">
      <c r="A34" s="2" t="s">
        <v>72</v>
      </c>
      <c r="B34" s="39">
        <v>63</v>
      </c>
      <c r="C34" s="40">
        <v>197.27</v>
      </c>
      <c r="D34" s="40"/>
      <c r="E34" s="39">
        <v>71.22</v>
      </c>
      <c r="F34" s="39"/>
      <c r="G34" s="39">
        <v>96</v>
      </c>
      <c r="H34" s="39">
        <v>27.93</v>
      </c>
      <c r="I34" s="39"/>
      <c r="J34" s="39">
        <v>50</v>
      </c>
      <c r="K34" s="39">
        <v>38.43</v>
      </c>
      <c r="L34" s="39"/>
      <c r="M34" s="39">
        <v>74</v>
      </c>
      <c r="N34" s="43">
        <v>16</v>
      </c>
      <c r="O34" s="43"/>
      <c r="P34" s="39">
        <v>28</v>
      </c>
      <c r="Q34" s="39">
        <v>20.49</v>
      </c>
      <c r="R34" s="39"/>
      <c r="S34" s="39">
        <v>35</v>
      </c>
      <c r="T34" s="39">
        <v>24</v>
      </c>
      <c r="U34" s="39"/>
      <c r="V34" s="39">
        <v>48</v>
      </c>
    </row>
    <row r="35" spans="1:22" ht="15" thickBot="1">
      <c r="A35" s="2" t="s">
        <v>73</v>
      </c>
      <c r="B35" s="41">
        <v>46</v>
      </c>
      <c r="C35" s="42">
        <v>195.57</v>
      </c>
      <c r="D35" s="42"/>
      <c r="E35" s="41">
        <v>66.78</v>
      </c>
      <c r="F35" s="41"/>
      <c r="G35" s="41">
        <v>87</v>
      </c>
      <c r="H35" s="41">
        <v>36.93</v>
      </c>
      <c r="I35" s="41"/>
      <c r="J35" s="41">
        <v>71</v>
      </c>
      <c r="K35" s="41">
        <v>35.79</v>
      </c>
      <c r="L35" s="41"/>
      <c r="M35" s="41">
        <v>58.5</v>
      </c>
      <c r="N35" s="41">
        <v>17.239999999999998</v>
      </c>
      <c r="O35" s="41"/>
      <c r="P35" s="41">
        <v>34</v>
      </c>
      <c r="Q35" s="41">
        <v>18.78</v>
      </c>
      <c r="R35" s="41"/>
      <c r="S35" s="41">
        <v>34</v>
      </c>
      <c r="T35" s="41">
        <v>20.96</v>
      </c>
      <c r="U35" s="41"/>
      <c r="V35" s="41">
        <v>44</v>
      </c>
    </row>
    <row r="36" spans="1:22" ht="15" thickBot="1">
      <c r="A36" s="2" t="s">
        <v>74</v>
      </c>
      <c r="B36" s="41">
        <v>47</v>
      </c>
      <c r="C36" s="42">
        <v>326.36</v>
      </c>
      <c r="D36" s="42"/>
      <c r="E36" s="41">
        <v>80.81</v>
      </c>
      <c r="F36" s="41"/>
      <c r="G36" s="41">
        <v>99</v>
      </c>
      <c r="H36" s="41">
        <v>71.3</v>
      </c>
      <c r="I36" s="41"/>
      <c r="J36" s="41">
        <v>104</v>
      </c>
      <c r="K36" s="41">
        <v>72.78</v>
      </c>
      <c r="L36" s="41"/>
      <c r="M36" s="41">
        <v>118.5</v>
      </c>
      <c r="N36" s="41">
        <v>22.83</v>
      </c>
      <c r="O36" s="41"/>
      <c r="P36" s="41">
        <v>44</v>
      </c>
      <c r="Q36" s="41">
        <v>35.57</v>
      </c>
      <c r="R36" s="41"/>
      <c r="S36" s="41">
        <v>66</v>
      </c>
      <c r="T36" s="41">
        <v>42.83</v>
      </c>
      <c r="U36" s="41"/>
      <c r="V36" s="41">
        <v>63</v>
      </c>
    </row>
    <row r="37" spans="1:22" ht="15" thickBot="1">
      <c r="A37" s="2" t="s">
        <v>75</v>
      </c>
      <c r="B37" s="41">
        <v>830</v>
      </c>
      <c r="C37" s="42">
        <v>343.26</v>
      </c>
      <c r="D37" s="42"/>
      <c r="E37" s="41">
        <v>81.84</v>
      </c>
      <c r="F37" s="41"/>
      <c r="G37" s="41">
        <v>115</v>
      </c>
      <c r="H37" s="41">
        <v>72.2</v>
      </c>
      <c r="I37" s="41"/>
      <c r="J37" s="41">
        <v>149</v>
      </c>
      <c r="K37" s="41">
        <v>74.83</v>
      </c>
      <c r="L37" s="41"/>
      <c r="M37" s="41">
        <v>143.5</v>
      </c>
      <c r="N37" s="41">
        <v>28.29</v>
      </c>
      <c r="O37" s="41"/>
      <c r="P37" s="41">
        <v>93</v>
      </c>
      <c r="Q37" s="41">
        <v>35.909999999999997</v>
      </c>
      <c r="R37" s="41"/>
      <c r="S37" s="41">
        <v>96</v>
      </c>
      <c r="T37" s="41">
        <v>51.68</v>
      </c>
      <c r="U37" s="41"/>
      <c r="V37" s="41">
        <v>95</v>
      </c>
    </row>
  </sheetData>
  <mergeCells count="6">
    <mergeCell ref="E1:G1"/>
    <mergeCell ref="H1:J1"/>
    <mergeCell ref="K1:M1"/>
    <mergeCell ref="N1:P1"/>
    <mergeCell ref="Q1:S1"/>
    <mergeCell ref="T1:V1"/>
  </mergeCells>
  <phoneticPr fontId="9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huaqiang ji</cp:lastModifiedBy>
  <dcterms:created xsi:type="dcterms:W3CDTF">2023-09-22T17:03:00Z</dcterms:created>
  <dcterms:modified xsi:type="dcterms:W3CDTF">2023-09-22T14:06:26Z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RO">
    <vt:lpwstr>wqlLaW5nc29mdCBQREYgdG8gV1BTIDkw</vt:lpwstr>
  </property>
  <property fmtid="{D5CDD505-2E9C-101B-9397-08002B2CF9AE}" pid="3" name="Created">
    <vt:filetime>2023-09-22T09:10:46Z</vt:filetime>
  </property>
  <property fmtid="{D5CDD505-2E9C-101B-9397-08002B2CF9AE}" pid="4" name="ICV">
    <vt:lpwstr>18AA79F40E454755964D2614E53BB5E7_12</vt:lpwstr>
  </property>
  <property fmtid="{D5CDD505-2E9C-101B-9397-08002B2CF9AE}" pid="5" name="KSOProductBuildVer">
    <vt:lpwstr>2052-12.1.0.15374</vt:lpwstr>
  </property>
</Properties>
</file>